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ynology\ZP\PNZ2C6~R\1N8O1I~1\O04DFB~1\"/>
    </mc:Choice>
  </mc:AlternateContent>
  <bookViews>
    <workbookView xWindow="0" yWindow="0" windowWidth="23145" windowHeight="856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4" i="1" l="1"/>
  <c r="AC24" i="1"/>
  <c r="AF24" i="1"/>
  <c r="AH24" i="1"/>
  <c r="W25" i="1" l="1"/>
</calcChain>
</file>

<file path=xl/sharedStrings.xml><?xml version="1.0" encoding="utf-8"?>
<sst xmlns="http://schemas.openxmlformats.org/spreadsheetml/2006/main" count="371" uniqueCount="125">
  <si>
    <t>Lp.</t>
  </si>
  <si>
    <t>Numer rejestracyjny</t>
  </si>
  <si>
    <t>Marka</t>
  </si>
  <si>
    <t>Model</t>
  </si>
  <si>
    <t>Rok produkcji</t>
  </si>
  <si>
    <t>Numer nadwozia/podwozia</t>
  </si>
  <si>
    <t>CITROEN</t>
  </si>
  <si>
    <t>JUMPER</t>
  </si>
  <si>
    <t>VF7YDTMHU1264854</t>
  </si>
  <si>
    <t>TSA 3820C</t>
  </si>
  <si>
    <t>VF1KW0DB538975685</t>
  </si>
  <si>
    <t>TSA6669A</t>
  </si>
  <si>
    <t>TSA69PY</t>
  </si>
  <si>
    <t>WIOLA</t>
  </si>
  <si>
    <t>W600</t>
  </si>
  <si>
    <t>TSA70PY</t>
  </si>
  <si>
    <t>TSALC99</t>
  </si>
  <si>
    <t>VW</t>
  </si>
  <si>
    <t>TRANSPORTER</t>
  </si>
  <si>
    <t>WV1ZZZ7HZ6H076332</t>
  </si>
  <si>
    <t>TSA26PN</t>
  </si>
  <si>
    <t>T1</t>
  </si>
  <si>
    <t>TSA1034C</t>
  </si>
  <si>
    <t>VF656ANA000004992</t>
  </si>
  <si>
    <t>TSA69KT</t>
  </si>
  <si>
    <t>WVWZZZ3CZ7P060906</t>
  </si>
  <si>
    <t>TSA13VE</t>
  </si>
  <si>
    <t>UH2000C17BP363612</t>
  </si>
  <si>
    <t>TSA15VE</t>
  </si>
  <si>
    <t>UH2000C19BP363613</t>
  </si>
  <si>
    <t>TSA18VE</t>
  </si>
  <si>
    <t>BWW</t>
  </si>
  <si>
    <t>7K1</t>
  </si>
  <si>
    <t>SU9700X758BW1178</t>
  </si>
  <si>
    <t>TSA20VE</t>
  </si>
  <si>
    <t>SZ9000N20BNBW1226</t>
  </si>
  <si>
    <t>TSA19VE</t>
  </si>
  <si>
    <t>1300JH</t>
  </si>
  <si>
    <t>Właściciel pojazdu- Ubezpieczony</t>
  </si>
  <si>
    <t>Nazwa</t>
  </si>
  <si>
    <t>Regon</t>
  </si>
  <si>
    <t>Adres</t>
  </si>
  <si>
    <t>Gmina Miejska Sandomierz</t>
  </si>
  <si>
    <t>Plac Poniatowskiego 3, 27-600 Sandomierz</t>
  </si>
  <si>
    <t>Peugeot</t>
  </si>
  <si>
    <t>Partner</t>
  </si>
  <si>
    <t>Data pierwszej rejestracji</t>
  </si>
  <si>
    <t>VF37J9HP0CJ550978</t>
  </si>
  <si>
    <t>Rodzaj pojazdu</t>
  </si>
  <si>
    <t>osobowy</t>
  </si>
  <si>
    <t>x</t>
  </si>
  <si>
    <t>Moc maksymalna [kW]</t>
  </si>
  <si>
    <t>Rodzaj paliwa</t>
  </si>
  <si>
    <t>diesel</t>
  </si>
  <si>
    <t>Liczba miejsc</t>
  </si>
  <si>
    <t>od</t>
  </si>
  <si>
    <t>do</t>
  </si>
  <si>
    <t>Renault</t>
  </si>
  <si>
    <t>Kangoo</t>
  </si>
  <si>
    <t>Miejski Ośrodek Sportu i Rekreacji</t>
  </si>
  <si>
    <t>Tramp-Trail</t>
  </si>
  <si>
    <t>SUB10JH00BD005307</t>
  </si>
  <si>
    <t>przyczepa ciężarowa do przewozu łodzi</t>
  </si>
  <si>
    <t>przyczepa lekka (do przewozu kajaków)</t>
  </si>
  <si>
    <t>Urząd Miejski</t>
  </si>
  <si>
    <t>THULE 1</t>
  </si>
  <si>
    <t>przyczepa lekka</t>
  </si>
  <si>
    <t>Volkswagen</t>
  </si>
  <si>
    <t>Passat</t>
  </si>
  <si>
    <t>Mascott</t>
  </si>
  <si>
    <t>ciężarowy</t>
  </si>
  <si>
    <t>THULE Trailers</t>
  </si>
  <si>
    <t>UH2000C127P175992</t>
  </si>
  <si>
    <t>Straż Miejska</t>
  </si>
  <si>
    <t>SUC075A0FB0015589</t>
  </si>
  <si>
    <t>przyczepa</t>
  </si>
  <si>
    <t>SUC075D0FB0015591</t>
  </si>
  <si>
    <t>benzyna</t>
  </si>
  <si>
    <t>TSA16PV</t>
  </si>
  <si>
    <t>Zbych-Ryki</t>
  </si>
  <si>
    <t>PR2</t>
  </si>
  <si>
    <t>SU91001PW09ZB1006</t>
  </si>
  <si>
    <t>przyczepa ciężarowa rolnicza</t>
  </si>
  <si>
    <t>TSA25WW</t>
  </si>
  <si>
    <t>New Holland</t>
  </si>
  <si>
    <t>T3010</t>
  </si>
  <si>
    <t>HSMU23541</t>
  </si>
  <si>
    <t>ciągnik rolniczy</t>
  </si>
  <si>
    <t>TSAEE16</t>
  </si>
  <si>
    <t xml:space="preserve">Fiat </t>
  </si>
  <si>
    <t>Ducato 35MJL3H2 długi wysoki</t>
  </si>
  <si>
    <t>ZFA25000001655392</t>
  </si>
  <si>
    <t>TSA14PT</t>
  </si>
  <si>
    <t>Thule</t>
  </si>
  <si>
    <t>T4</t>
  </si>
  <si>
    <t>UH2000E549P277071</t>
  </si>
  <si>
    <t>TSA81AC</t>
  </si>
  <si>
    <t>Ośrodek Pomocy Społecznej</t>
  </si>
  <si>
    <t>Słowackiego 17A, 27-600 Sandomierz</t>
  </si>
  <si>
    <t>VF30JKFWB95071556</t>
  </si>
  <si>
    <t>005660592</t>
  </si>
  <si>
    <t>000523778</t>
  </si>
  <si>
    <t>UŻYTKOWNIK</t>
  </si>
  <si>
    <t>Okres ubezpieczenia uwzględniony w aktualnej polisie</t>
  </si>
  <si>
    <t>Auto Casco</t>
  </si>
  <si>
    <t>TAK</t>
  </si>
  <si>
    <t>Suma ubezpieczenia</t>
  </si>
  <si>
    <t>NIE</t>
  </si>
  <si>
    <t>NNW kierowcy i pasażerów</t>
  </si>
  <si>
    <t>Assistance</t>
  </si>
  <si>
    <t>OC</t>
  </si>
  <si>
    <t>Zakres ubezpieczenia</t>
  </si>
  <si>
    <t>Składka</t>
  </si>
  <si>
    <t>stawka składki</t>
  </si>
  <si>
    <t>składka</t>
  </si>
  <si>
    <t>Łączny koszt ubezpieczenia (OC + AC + NNW + ASS)</t>
  </si>
  <si>
    <t>Suma ubezpieczenia uwzględnia VAT</t>
  </si>
  <si>
    <t>Załącznik nr 4 do Rozdziału II_wykaz pojazdów</t>
  </si>
  <si>
    <t>bd</t>
  </si>
  <si>
    <t>TSA9398A</t>
  </si>
  <si>
    <t>Dopuszczalna ładowność
[kg]</t>
  </si>
  <si>
    <r>
      <t>Pojemność silnika
[cm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]</t>
    </r>
  </si>
  <si>
    <t>DMC pojazdu
[kg]</t>
  </si>
  <si>
    <t>ul. Koseły 3a;
 27-600 Sandomierz</t>
  </si>
  <si>
    <t>Słowackiego 17A, 
27-600 Sandomierz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</si>
</sst>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2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67">
    <xf numFmtId="0" fontId="0" fillId="0" borderId="0" xfId="0"/>
    <xf numFmtId="0" fontId="1" fillId="2" borderId="2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10" fontId="1" fillId="3" borderId="2" xfId="2" applyNumberFormat="1" applyFont="1" applyFill="1" applyBorder="1" applyAlignment="1">
      <alignment horizontal="center" vertical="center" wrapText="1"/>
    </xf>
    <xf numFmtId="10" fontId="1" fillId="0" borderId="0" xfId="2" applyNumberFormat="1" applyFont="1" applyAlignment="1">
      <alignment horizontal="center" vertical="center"/>
    </xf>
    <xf numFmtId="10" fontId="1" fillId="0" borderId="0" xfId="2" applyNumberFormat="1" applyFont="1" applyAlignment="1">
      <alignment vertical="center"/>
    </xf>
    <xf numFmtId="4" fontId="1" fillId="2" borderId="2" xfId="1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4" fontId="3" fillId="4" borderId="3" xfId="0" applyNumberFormat="1" applyFont="1" applyFill="1" applyBorder="1" applyAlignment="1">
      <alignment horizontal="center" vertical="center"/>
    </xf>
    <xf numFmtId="10" fontId="1" fillId="4" borderId="2" xfId="2" applyNumberFormat="1" applyFont="1" applyFill="1" applyBorder="1" applyAlignment="1">
      <alignment horizontal="center" vertical="center"/>
    </xf>
    <xf numFmtId="10" fontId="1" fillId="4" borderId="7" xfId="2" applyNumberFormat="1" applyFont="1" applyFill="1" applyBorder="1" applyAlignment="1">
      <alignment horizontal="center" vertical="center"/>
    </xf>
    <xf numFmtId="10" fontId="3" fillId="4" borderId="3" xfId="2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" fontId="1" fillId="5" borderId="2" xfId="0" applyNumberFormat="1" applyFont="1" applyFill="1" applyBorder="1" applyAlignment="1">
      <alignment horizontal="center" vertical="center"/>
    </xf>
    <xf numFmtId="4" fontId="1" fillId="5" borderId="7" xfId="0" applyNumberFormat="1" applyFont="1" applyFill="1" applyBorder="1" applyAlignment="1">
      <alignment horizontal="center" vertical="center"/>
    </xf>
    <xf numFmtId="10" fontId="1" fillId="5" borderId="2" xfId="2" applyNumberFormat="1" applyFont="1" applyFill="1" applyBorder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/>
    </xf>
    <xf numFmtId="14" fontId="1" fillId="4" borderId="7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/>
    </xf>
    <xf numFmtId="4" fontId="3" fillId="4" borderId="4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6"/>
  <sheetViews>
    <sheetView tabSelected="1" topLeftCell="N2" zoomScale="70" zoomScaleNormal="70" workbookViewId="0">
      <selection activeCell="AG20" sqref="AG20"/>
    </sheetView>
  </sheetViews>
  <sheetFormatPr defaultColWidth="9.140625" defaultRowHeight="12.75" x14ac:dyDescent="0.25"/>
  <cols>
    <col min="1" max="1" width="5.5703125" style="14" customWidth="1"/>
    <col min="2" max="2" width="16.42578125" style="14" customWidth="1"/>
    <col min="3" max="3" width="16.42578125" style="15" customWidth="1"/>
    <col min="4" max="4" width="16.42578125" style="14" customWidth="1"/>
    <col min="5" max="5" width="21.7109375" style="14" customWidth="1"/>
    <col min="6" max="6" width="16.42578125" style="15" customWidth="1"/>
    <col min="7" max="7" width="16.42578125" style="14" customWidth="1"/>
    <col min="8" max="8" width="22.28515625" style="15" customWidth="1"/>
    <col min="9" max="11" width="16.42578125" style="14" customWidth="1"/>
    <col min="12" max="12" width="21.5703125" style="14" customWidth="1"/>
    <col min="13" max="13" width="16.42578125" style="14" customWidth="1"/>
    <col min="14" max="14" width="10.42578125" style="14" customWidth="1"/>
    <col min="15" max="16" width="14.7109375" style="14" customWidth="1"/>
    <col min="17" max="17" width="13.28515625" style="14" customWidth="1"/>
    <col min="18" max="18" width="16" style="14" customWidth="1"/>
    <col min="19" max="19" width="14" style="14" customWidth="1"/>
    <col min="20" max="20" width="9.140625" style="14" customWidth="1"/>
    <col min="21" max="21" width="16.28515625" style="14" customWidth="1"/>
    <col min="22" max="22" width="13.85546875" style="14" customWidth="1"/>
    <col min="23" max="23" width="9.7109375" style="14" customWidth="1"/>
    <col min="24" max="24" width="12.7109375" style="16" customWidth="1"/>
    <col min="25" max="25" width="9.28515625" style="14" customWidth="1"/>
    <col min="26" max="27" width="15.28515625" style="14" customWidth="1"/>
    <col min="28" max="28" width="11.28515625" style="23" customWidth="1"/>
    <col min="29" max="29" width="12.140625" style="16" customWidth="1"/>
    <col min="30" max="30" width="9.7109375" style="14" customWidth="1"/>
    <col min="31" max="31" width="15.28515625" style="14" customWidth="1"/>
    <col min="32" max="32" width="12.7109375" style="16" customWidth="1"/>
    <col min="33" max="33" width="10.85546875" style="14" customWidth="1"/>
    <col min="34" max="34" width="13.42578125" style="16" customWidth="1"/>
    <col min="35" max="16384" width="9.140625" style="14"/>
  </cols>
  <sheetData>
    <row r="1" spans="1:34" x14ac:dyDescent="0.25">
      <c r="A1" s="14" t="s">
        <v>117</v>
      </c>
    </row>
    <row r="2" spans="1:34" x14ac:dyDescent="0.25">
      <c r="A2" s="59" t="s">
        <v>0</v>
      </c>
      <c r="B2" s="56" t="s">
        <v>1</v>
      </c>
      <c r="C2" s="63" t="s">
        <v>38</v>
      </c>
      <c r="D2" s="63"/>
      <c r="E2" s="63"/>
      <c r="F2" s="63" t="s">
        <v>102</v>
      </c>
      <c r="G2" s="63"/>
      <c r="H2" s="63"/>
      <c r="I2" s="56" t="s">
        <v>2</v>
      </c>
      <c r="J2" s="56" t="s">
        <v>3</v>
      </c>
      <c r="K2" s="56" t="s">
        <v>46</v>
      </c>
      <c r="L2" s="56" t="s">
        <v>5</v>
      </c>
      <c r="M2" s="56" t="s">
        <v>48</v>
      </c>
      <c r="N2" s="56" t="s">
        <v>4</v>
      </c>
      <c r="O2" s="56" t="s">
        <v>120</v>
      </c>
      <c r="P2" s="56" t="s">
        <v>122</v>
      </c>
      <c r="Q2" s="56" t="s">
        <v>121</v>
      </c>
      <c r="R2" s="56" t="s">
        <v>51</v>
      </c>
      <c r="S2" s="56" t="s">
        <v>52</v>
      </c>
      <c r="T2" s="56" t="s">
        <v>54</v>
      </c>
      <c r="U2" s="63" t="s">
        <v>103</v>
      </c>
      <c r="V2" s="63"/>
      <c r="W2" s="62" t="s">
        <v>111</v>
      </c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x14ac:dyDescent="0.25">
      <c r="A3" s="60"/>
      <c r="B3" s="57"/>
      <c r="C3" s="56" t="s">
        <v>39</v>
      </c>
      <c r="D3" s="56" t="s">
        <v>40</v>
      </c>
      <c r="E3" s="56" t="s">
        <v>41</v>
      </c>
      <c r="F3" s="56" t="s">
        <v>39</v>
      </c>
      <c r="G3" s="56" t="s">
        <v>40</v>
      </c>
      <c r="H3" s="56" t="s">
        <v>41</v>
      </c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6" t="s">
        <v>55</v>
      </c>
      <c r="V3" s="65" t="s">
        <v>56</v>
      </c>
      <c r="W3" s="64" t="s">
        <v>110</v>
      </c>
      <c r="X3" s="64"/>
      <c r="Y3" s="64" t="s">
        <v>104</v>
      </c>
      <c r="Z3" s="64"/>
      <c r="AA3" s="64"/>
      <c r="AB3" s="64"/>
      <c r="AC3" s="64"/>
      <c r="AD3" s="62" t="s">
        <v>108</v>
      </c>
      <c r="AE3" s="62"/>
      <c r="AF3" s="62"/>
      <c r="AG3" s="62" t="s">
        <v>109</v>
      </c>
      <c r="AH3" s="62"/>
    </row>
    <row r="4" spans="1:34" ht="38.25" x14ac:dyDescent="0.25">
      <c r="A4" s="61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66"/>
      <c r="W4" s="17"/>
      <c r="X4" s="25" t="s">
        <v>112</v>
      </c>
      <c r="Y4" s="18"/>
      <c r="Z4" s="19" t="s">
        <v>106</v>
      </c>
      <c r="AA4" s="19" t="s">
        <v>116</v>
      </c>
      <c r="AB4" s="21" t="s">
        <v>113</v>
      </c>
      <c r="AC4" s="20" t="s">
        <v>114</v>
      </c>
      <c r="AD4" s="1"/>
      <c r="AE4" s="20" t="s">
        <v>106</v>
      </c>
      <c r="AF4" s="20" t="s">
        <v>112</v>
      </c>
      <c r="AG4" s="1"/>
      <c r="AH4" s="24" t="s">
        <v>112</v>
      </c>
    </row>
    <row r="5" spans="1:34" ht="25.5" x14ac:dyDescent="0.25">
      <c r="A5" s="3">
        <v>1</v>
      </c>
      <c r="B5" s="2" t="s">
        <v>24</v>
      </c>
      <c r="C5" s="10" t="s">
        <v>64</v>
      </c>
      <c r="D5" s="4" t="s">
        <v>101</v>
      </c>
      <c r="E5" s="5" t="s">
        <v>43</v>
      </c>
      <c r="F5" s="10" t="s">
        <v>64</v>
      </c>
      <c r="G5" s="4" t="s">
        <v>101</v>
      </c>
      <c r="H5" s="5" t="s">
        <v>43</v>
      </c>
      <c r="I5" s="2" t="s">
        <v>67</v>
      </c>
      <c r="J5" s="2" t="s">
        <v>68</v>
      </c>
      <c r="K5" s="6">
        <v>39175</v>
      </c>
      <c r="L5" s="2" t="s">
        <v>25</v>
      </c>
      <c r="M5" s="2" t="s">
        <v>49</v>
      </c>
      <c r="N5" s="2">
        <v>2006</v>
      </c>
      <c r="O5" s="2">
        <v>750</v>
      </c>
      <c r="P5" s="2">
        <v>2060</v>
      </c>
      <c r="Q5" s="3">
        <v>1968</v>
      </c>
      <c r="R5" s="2">
        <v>103</v>
      </c>
      <c r="S5" s="2" t="s">
        <v>53</v>
      </c>
      <c r="T5" s="3">
        <v>5</v>
      </c>
      <c r="U5" s="8">
        <v>43558</v>
      </c>
      <c r="V5" s="8">
        <v>43923</v>
      </c>
      <c r="W5" s="8" t="s">
        <v>105</v>
      </c>
      <c r="X5" s="45"/>
      <c r="Y5" s="8" t="s">
        <v>105</v>
      </c>
      <c r="Z5" s="7">
        <v>15390</v>
      </c>
      <c r="AA5" s="3" t="s">
        <v>105</v>
      </c>
      <c r="AB5" s="47"/>
      <c r="AC5" s="45"/>
      <c r="AD5" s="8" t="s">
        <v>105</v>
      </c>
      <c r="AE5" s="7">
        <v>10000</v>
      </c>
      <c r="AF5" s="45"/>
      <c r="AG5" s="8" t="s">
        <v>105</v>
      </c>
      <c r="AH5" s="45"/>
    </row>
    <row r="6" spans="1:34" s="43" customFormat="1" ht="25.5" x14ac:dyDescent="0.25">
      <c r="A6" s="2">
        <v>2</v>
      </c>
      <c r="B6" s="2" t="s">
        <v>12</v>
      </c>
      <c r="C6" s="10" t="s">
        <v>42</v>
      </c>
      <c r="D6" s="2">
        <v>830409927</v>
      </c>
      <c r="E6" s="10" t="s">
        <v>43</v>
      </c>
      <c r="F6" s="10" t="s">
        <v>42</v>
      </c>
      <c r="G6" s="2">
        <v>830409927</v>
      </c>
      <c r="H6" s="10" t="s">
        <v>43</v>
      </c>
      <c r="I6" s="2" t="s">
        <v>13</v>
      </c>
      <c r="J6" s="2" t="s">
        <v>14</v>
      </c>
      <c r="K6" s="6">
        <v>40689</v>
      </c>
      <c r="L6" s="2" t="s">
        <v>76</v>
      </c>
      <c r="M6" s="2" t="s">
        <v>75</v>
      </c>
      <c r="N6" s="2">
        <v>2011</v>
      </c>
      <c r="O6" s="2">
        <v>480</v>
      </c>
      <c r="P6" s="2" t="s">
        <v>50</v>
      </c>
      <c r="Q6" s="2" t="s">
        <v>50</v>
      </c>
      <c r="R6" s="2" t="s">
        <v>50</v>
      </c>
      <c r="S6" s="2" t="s">
        <v>50</v>
      </c>
      <c r="T6" s="2" t="s">
        <v>50</v>
      </c>
      <c r="U6" s="6">
        <v>43611</v>
      </c>
      <c r="V6" s="6">
        <v>43976</v>
      </c>
      <c r="W6" s="6" t="s">
        <v>105</v>
      </c>
      <c r="X6" s="45"/>
      <c r="Y6" s="6" t="s">
        <v>107</v>
      </c>
      <c r="Z6" s="48"/>
      <c r="AA6" s="2" t="s">
        <v>107</v>
      </c>
      <c r="AB6" s="35"/>
      <c r="AC6" s="45"/>
      <c r="AD6" s="2" t="s">
        <v>107</v>
      </c>
      <c r="AE6" s="32"/>
      <c r="AF6" s="45"/>
      <c r="AG6" s="2" t="s">
        <v>107</v>
      </c>
      <c r="AH6" s="32"/>
    </row>
    <row r="7" spans="1:34" s="43" customFormat="1" ht="25.5" x14ac:dyDescent="0.25">
      <c r="A7" s="2">
        <v>3</v>
      </c>
      <c r="B7" s="2" t="s">
        <v>15</v>
      </c>
      <c r="C7" s="10" t="s">
        <v>42</v>
      </c>
      <c r="D7" s="2">
        <v>830409927</v>
      </c>
      <c r="E7" s="10" t="s">
        <v>43</v>
      </c>
      <c r="F7" s="10" t="s">
        <v>42</v>
      </c>
      <c r="G7" s="2">
        <v>830409927</v>
      </c>
      <c r="H7" s="10" t="s">
        <v>43</v>
      </c>
      <c r="I7" s="2" t="s">
        <v>13</v>
      </c>
      <c r="J7" s="2" t="s">
        <v>14</v>
      </c>
      <c r="K7" s="6">
        <v>40689</v>
      </c>
      <c r="L7" s="2" t="s">
        <v>74</v>
      </c>
      <c r="M7" s="2" t="s">
        <v>75</v>
      </c>
      <c r="N7" s="2">
        <v>2011</v>
      </c>
      <c r="O7" s="2">
        <v>550</v>
      </c>
      <c r="P7" s="2" t="s">
        <v>50</v>
      </c>
      <c r="Q7" s="2" t="s">
        <v>50</v>
      </c>
      <c r="R7" s="2" t="s">
        <v>50</v>
      </c>
      <c r="S7" s="2" t="s">
        <v>50</v>
      </c>
      <c r="T7" s="2" t="s">
        <v>50</v>
      </c>
      <c r="U7" s="6">
        <v>43611</v>
      </c>
      <c r="V7" s="6">
        <v>43976</v>
      </c>
      <c r="W7" s="6" t="s">
        <v>105</v>
      </c>
      <c r="X7" s="45"/>
      <c r="Y7" s="6" t="s">
        <v>107</v>
      </c>
      <c r="Z7" s="48"/>
      <c r="AA7" s="2" t="s">
        <v>107</v>
      </c>
      <c r="AB7" s="35"/>
      <c r="AC7" s="45"/>
      <c r="AD7" s="2" t="s">
        <v>107</v>
      </c>
      <c r="AE7" s="32"/>
      <c r="AF7" s="45"/>
      <c r="AG7" s="2" t="s">
        <v>107</v>
      </c>
      <c r="AH7" s="32"/>
    </row>
    <row r="8" spans="1:34" s="44" customFormat="1" ht="25.5" x14ac:dyDescent="0.25">
      <c r="A8" s="2">
        <v>4</v>
      </c>
      <c r="B8" s="2" t="s">
        <v>78</v>
      </c>
      <c r="C8" s="10" t="s">
        <v>59</v>
      </c>
      <c r="D8" s="2">
        <v>292874907</v>
      </c>
      <c r="E8" s="10" t="s">
        <v>43</v>
      </c>
      <c r="F8" s="10" t="s">
        <v>59</v>
      </c>
      <c r="G8" s="2">
        <v>292874907</v>
      </c>
      <c r="H8" s="10" t="s">
        <v>43</v>
      </c>
      <c r="I8" s="2" t="s">
        <v>79</v>
      </c>
      <c r="J8" s="2" t="s">
        <v>80</v>
      </c>
      <c r="K8" s="6">
        <v>40242</v>
      </c>
      <c r="L8" s="2" t="s">
        <v>81</v>
      </c>
      <c r="M8" s="10" t="s">
        <v>82</v>
      </c>
      <c r="N8" s="2">
        <v>2009</v>
      </c>
      <c r="O8" s="2">
        <v>800</v>
      </c>
      <c r="P8" s="2">
        <v>1500</v>
      </c>
      <c r="Q8" s="2" t="s">
        <v>50</v>
      </c>
      <c r="R8" s="2" t="s">
        <v>50</v>
      </c>
      <c r="S8" s="2" t="s">
        <v>50</v>
      </c>
      <c r="T8" s="2" t="s">
        <v>50</v>
      </c>
      <c r="U8" s="6">
        <v>43618</v>
      </c>
      <c r="V8" s="6">
        <v>43983</v>
      </c>
      <c r="W8" s="6" t="s">
        <v>105</v>
      </c>
      <c r="X8" s="45"/>
      <c r="Y8" s="6" t="s">
        <v>107</v>
      </c>
      <c r="Z8" s="48"/>
      <c r="AA8" s="2" t="s">
        <v>107</v>
      </c>
      <c r="AB8" s="35"/>
      <c r="AC8" s="45"/>
      <c r="AD8" s="2" t="s">
        <v>107</v>
      </c>
      <c r="AE8" s="32"/>
      <c r="AF8" s="45"/>
      <c r="AG8" s="2" t="s">
        <v>107</v>
      </c>
      <c r="AH8" s="32"/>
    </row>
    <row r="9" spans="1:34" ht="25.5" x14ac:dyDescent="0.25">
      <c r="A9" s="3">
        <v>5</v>
      </c>
      <c r="B9" s="2" t="s">
        <v>16</v>
      </c>
      <c r="C9" s="5" t="s">
        <v>42</v>
      </c>
      <c r="D9" s="3">
        <v>830409927</v>
      </c>
      <c r="E9" s="5" t="s">
        <v>43</v>
      </c>
      <c r="F9" s="10" t="s">
        <v>73</v>
      </c>
      <c r="G9" s="2"/>
      <c r="H9" s="10"/>
      <c r="I9" s="2" t="s">
        <v>17</v>
      </c>
      <c r="J9" s="2" t="s">
        <v>18</v>
      </c>
      <c r="K9" s="6">
        <v>41100</v>
      </c>
      <c r="L9" s="2" t="s">
        <v>19</v>
      </c>
      <c r="M9" s="2" t="s">
        <v>70</v>
      </c>
      <c r="N9" s="2">
        <v>2006</v>
      </c>
      <c r="O9" s="2">
        <v>968</v>
      </c>
      <c r="P9" s="2">
        <v>2800</v>
      </c>
      <c r="Q9" s="3">
        <v>1896</v>
      </c>
      <c r="R9" s="2">
        <v>77</v>
      </c>
      <c r="S9" s="2" t="s">
        <v>53</v>
      </c>
      <c r="T9" s="3">
        <v>6</v>
      </c>
      <c r="U9" s="8">
        <v>43657</v>
      </c>
      <c r="V9" s="8">
        <v>44022</v>
      </c>
      <c r="W9" s="8" t="s">
        <v>105</v>
      </c>
      <c r="X9" s="45"/>
      <c r="Y9" s="8" t="s">
        <v>105</v>
      </c>
      <c r="Z9" s="7">
        <v>24300</v>
      </c>
      <c r="AA9" s="3" t="s">
        <v>105</v>
      </c>
      <c r="AB9" s="47"/>
      <c r="AC9" s="45"/>
      <c r="AD9" s="8" t="s">
        <v>105</v>
      </c>
      <c r="AE9" s="7">
        <v>10000</v>
      </c>
      <c r="AF9" s="45"/>
      <c r="AG9" s="8" t="s">
        <v>105</v>
      </c>
      <c r="AH9" s="45"/>
    </row>
    <row r="10" spans="1:34" s="43" customFormat="1" ht="25.5" x14ac:dyDescent="0.25">
      <c r="A10" s="2">
        <v>6</v>
      </c>
      <c r="B10" s="2" t="s">
        <v>20</v>
      </c>
      <c r="C10" s="10" t="s">
        <v>64</v>
      </c>
      <c r="D10" s="4" t="s">
        <v>101</v>
      </c>
      <c r="E10" s="10" t="s">
        <v>43</v>
      </c>
      <c r="F10" s="10" t="s">
        <v>64</v>
      </c>
      <c r="G10" s="4" t="s">
        <v>101</v>
      </c>
      <c r="H10" s="10" t="s">
        <v>43</v>
      </c>
      <c r="I10" s="2" t="s">
        <v>71</v>
      </c>
      <c r="J10" s="2" t="s">
        <v>21</v>
      </c>
      <c r="K10" s="6">
        <v>39246</v>
      </c>
      <c r="L10" s="2" t="s">
        <v>72</v>
      </c>
      <c r="M10" s="2" t="s">
        <v>66</v>
      </c>
      <c r="N10" s="2">
        <v>2006</v>
      </c>
      <c r="O10" s="2">
        <v>520</v>
      </c>
      <c r="P10" s="2">
        <v>650</v>
      </c>
      <c r="Q10" s="2" t="s">
        <v>50</v>
      </c>
      <c r="R10" s="2" t="s">
        <v>50</v>
      </c>
      <c r="S10" s="2" t="s">
        <v>50</v>
      </c>
      <c r="T10" s="2" t="s">
        <v>50</v>
      </c>
      <c r="U10" s="6">
        <v>43663</v>
      </c>
      <c r="V10" s="6">
        <v>44028</v>
      </c>
      <c r="W10" s="6" t="s">
        <v>105</v>
      </c>
      <c r="X10" s="45"/>
      <c r="Y10" s="6" t="s">
        <v>107</v>
      </c>
      <c r="Z10" s="48"/>
      <c r="AA10" s="2" t="s">
        <v>107</v>
      </c>
      <c r="AB10" s="35"/>
      <c r="AC10" s="45"/>
      <c r="AD10" s="2" t="s">
        <v>107</v>
      </c>
      <c r="AE10" s="32"/>
      <c r="AF10" s="45"/>
      <c r="AG10" s="2" t="s">
        <v>107</v>
      </c>
      <c r="AH10" s="32"/>
    </row>
    <row r="11" spans="1:34" ht="25.5" x14ac:dyDescent="0.25">
      <c r="A11" s="3">
        <v>7</v>
      </c>
      <c r="B11" s="2" t="s">
        <v>22</v>
      </c>
      <c r="C11" s="5" t="s">
        <v>42</v>
      </c>
      <c r="D11" s="3">
        <v>830409927</v>
      </c>
      <c r="E11" s="5" t="s">
        <v>43</v>
      </c>
      <c r="F11" s="5" t="s">
        <v>42</v>
      </c>
      <c r="G11" s="3">
        <v>830409927</v>
      </c>
      <c r="H11" s="5" t="s">
        <v>43</v>
      </c>
      <c r="I11" s="2" t="s">
        <v>57</v>
      </c>
      <c r="J11" s="2" t="s">
        <v>69</v>
      </c>
      <c r="K11" s="6">
        <v>39468</v>
      </c>
      <c r="L11" s="2" t="s">
        <v>23</v>
      </c>
      <c r="M11" s="2" t="s">
        <v>70</v>
      </c>
      <c r="N11" s="2">
        <v>2008</v>
      </c>
      <c r="O11" s="2">
        <v>560</v>
      </c>
      <c r="P11" s="2">
        <v>3500</v>
      </c>
      <c r="Q11" s="3">
        <v>2953</v>
      </c>
      <c r="R11" s="2">
        <v>95</v>
      </c>
      <c r="S11" s="2" t="s">
        <v>53</v>
      </c>
      <c r="T11" s="3">
        <v>7</v>
      </c>
      <c r="U11" s="8">
        <v>43673</v>
      </c>
      <c r="V11" s="8">
        <v>44038</v>
      </c>
      <c r="W11" s="8" t="s">
        <v>105</v>
      </c>
      <c r="X11" s="45"/>
      <c r="Y11" s="8" t="s">
        <v>105</v>
      </c>
      <c r="Z11" s="7">
        <v>32400</v>
      </c>
      <c r="AA11" s="3" t="s">
        <v>105</v>
      </c>
      <c r="AB11" s="47"/>
      <c r="AC11" s="45"/>
      <c r="AD11" s="8" t="s">
        <v>105</v>
      </c>
      <c r="AE11" s="7">
        <v>10000</v>
      </c>
      <c r="AF11" s="45"/>
      <c r="AG11" s="8" t="s">
        <v>105</v>
      </c>
      <c r="AH11" s="45"/>
    </row>
    <row r="12" spans="1:34" s="43" customFormat="1" ht="25.5" x14ac:dyDescent="0.25">
      <c r="A12" s="2">
        <v>8</v>
      </c>
      <c r="B12" s="2" t="s">
        <v>26</v>
      </c>
      <c r="C12" s="10" t="s">
        <v>64</v>
      </c>
      <c r="D12" s="4" t="s">
        <v>101</v>
      </c>
      <c r="E12" s="10" t="s">
        <v>43</v>
      </c>
      <c r="F12" s="10" t="s">
        <v>64</v>
      </c>
      <c r="G12" s="4" t="s">
        <v>101</v>
      </c>
      <c r="H12" s="10" t="s">
        <v>43</v>
      </c>
      <c r="I12" s="2" t="s">
        <v>65</v>
      </c>
      <c r="J12" s="2" t="s">
        <v>21</v>
      </c>
      <c r="K12" s="6">
        <v>40758</v>
      </c>
      <c r="L12" s="2" t="s">
        <v>27</v>
      </c>
      <c r="M12" s="2" t="s">
        <v>66</v>
      </c>
      <c r="N12" s="2">
        <v>2011</v>
      </c>
      <c r="O12" s="2">
        <v>470</v>
      </c>
      <c r="P12" s="2">
        <v>600</v>
      </c>
      <c r="Q12" s="2" t="s">
        <v>50</v>
      </c>
      <c r="R12" s="2" t="s">
        <v>50</v>
      </c>
      <c r="S12" s="2" t="s">
        <v>50</v>
      </c>
      <c r="T12" s="2" t="s">
        <v>50</v>
      </c>
      <c r="U12" s="6">
        <v>43680</v>
      </c>
      <c r="V12" s="6">
        <v>44045</v>
      </c>
      <c r="W12" s="6" t="s">
        <v>105</v>
      </c>
      <c r="X12" s="45"/>
      <c r="Y12" s="6" t="s">
        <v>107</v>
      </c>
      <c r="Z12" s="48"/>
      <c r="AA12" s="2" t="s">
        <v>107</v>
      </c>
      <c r="AB12" s="35"/>
      <c r="AC12" s="45"/>
      <c r="AD12" s="2" t="s">
        <v>107</v>
      </c>
      <c r="AE12" s="32"/>
      <c r="AF12" s="45"/>
      <c r="AG12" s="2" t="s">
        <v>107</v>
      </c>
      <c r="AH12" s="32"/>
    </row>
    <row r="13" spans="1:34" s="43" customFormat="1" ht="25.5" x14ac:dyDescent="0.25">
      <c r="A13" s="2">
        <v>9</v>
      </c>
      <c r="B13" s="2" t="s">
        <v>28</v>
      </c>
      <c r="C13" s="10" t="s">
        <v>64</v>
      </c>
      <c r="D13" s="4" t="s">
        <v>101</v>
      </c>
      <c r="E13" s="10" t="s">
        <v>43</v>
      </c>
      <c r="F13" s="10" t="s">
        <v>64</v>
      </c>
      <c r="G13" s="4" t="s">
        <v>101</v>
      </c>
      <c r="H13" s="10" t="s">
        <v>43</v>
      </c>
      <c r="I13" s="2" t="s">
        <v>65</v>
      </c>
      <c r="J13" s="2" t="s">
        <v>21</v>
      </c>
      <c r="K13" s="6">
        <v>40758</v>
      </c>
      <c r="L13" s="2" t="s">
        <v>29</v>
      </c>
      <c r="M13" s="2" t="s">
        <v>66</v>
      </c>
      <c r="N13" s="2">
        <v>2011</v>
      </c>
      <c r="O13" s="2">
        <v>470</v>
      </c>
      <c r="P13" s="2">
        <v>600</v>
      </c>
      <c r="Q13" s="2" t="s">
        <v>50</v>
      </c>
      <c r="R13" s="2" t="s">
        <v>50</v>
      </c>
      <c r="S13" s="2" t="s">
        <v>50</v>
      </c>
      <c r="T13" s="2" t="s">
        <v>50</v>
      </c>
      <c r="U13" s="6">
        <v>43680</v>
      </c>
      <c r="V13" s="6">
        <v>44045</v>
      </c>
      <c r="W13" s="6" t="s">
        <v>105</v>
      </c>
      <c r="X13" s="45"/>
      <c r="Y13" s="6" t="s">
        <v>107</v>
      </c>
      <c r="Z13" s="48"/>
      <c r="AA13" s="2" t="s">
        <v>107</v>
      </c>
      <c r="AB13" s="35"/>
      <c r="AC13" s="45"/>
      <c r="AD13" s="2" t="s">
        <v>107</v>
      </c>
      <c r="AE13" s="32"/>
      <c r="AF13" s="45"/>
      <c r="AG13" s="2" t="s">
        <v>107</v>
      </c>
      <c r="AH13" s="32"/>
    </row>
    <row r="14" spans="1:34" s="43" customFormat="1" ht="38.25" x14ac:dyDescent="0.25">
      <c r="A14" s="2">
        <v>10</v>
      </c>
      <c r="B14" s="2" t="s">
        <v>30</v>
      </c>
      <c r="C14" s="10" t="s">
        <v>42</v>
      </c>
      <c r="D14" s="2">
        <v>830409927</v>
      </c>
      <c r="E14" s="10" t="s">
        <v>43</v>
      </c>
      <c r="F14" s="10" t="s">
        <v>59</v>
      </c>
      <c r="G14" s="2">
        <v>292874907</v>
      </c>
      <c r="H14" s="10" t="s">
        <v>43</v>
      </c>
      <c r="I14" s="2" t="s">
        <v>31</v>
      </c>
      <c r="J14" s="2" t="s">
        <v>32</v>
      </c>
      <c r="K14" s="6">
        <v>40778</v>
      </c>
      <c r="L14" s="2" t="s">
        <v>33</v>
      </c>
      <c r="M14" s="10" t="s">
        <v>63</v>
      </c>
      <c r="N14" s="2">
        <v>2011</v>
      </c>
      <c r="O14" s="2">
        <v>455</v>
      </c>
      <c r="P14" s="2" t="s">
        <v>50</v>
      </c>
      <c r="Q14" s="2" t="s">
        <v>50</v>
      </c>
      <c r="R14" s="10" t="s">
        <v>50</v>
      </c>
      <c r="S14" s="10" t="s">
        <v>50</v>
      </c>
      <c r="T14" s="2" t="s">
        <v>50</v>
      </c>
      <c r="U14" s="6">
        <v>43703</v>
      </c>
      <c r="V14" s="6">
        <v>44068</v>
      </c>
      <c r="W14" s="6" t="s">
        <v>105</v>
      </c>
      <c r="X14" s="45"/>
      <c r="Y14" s="6" t="s">
        <v>105</v>
      </c>
      <c r="Z14" s="42">
        <v>3240</v>
      </c>
      <c r="AA14" s="2" t="s">
        <v>107</v>
      </c>
      <c r="AB14" s="35"/>
      <c r="AC14" s="45"/>
      <c r="AD14" s="2" t="s">
        <v>107</v>
      </c>
      <c r="AE14" s="32"/>
      <c r="AF14" s="45"/>
      <c r="AG14" s="2" t="s">
        <v>107</v>
      </c>
      <c r="AH14" s="32"/>
    </row>
    <row r="15" spans="1:34" s="43" customFormat="1" ht="38.25" x14ac:dyDescent="0.25">
      <c r="A15" s="2">
        <v>11</v>
      </c>
      <c r="B15" s="2" t="s">
        <v>34</v>
      </c>
      <c r="C15" s="10" t="s">
        <v>42</v>
      </c>
      <c r="D15" s="2">
        <v>830409927</v>
      </c>
      <c r="E15" s="10" t="s">
        <v>43</v>
      </c>
      <c r="F15" s="10" t="s">
        <v>59</v>
      </c>
      <c r="G15" s="2">
        <v>292874907</v>
      </c>
      <c r="H15" s="10" t="s">
        <v>43</v>
      </c>
      <c r="I15" s="2" t="s">
        <v>31</v>
      </c>
      <c r="J15" s="2"/>
      <c r="K15" s="6">
        <v>40778</v>
      </c>
      <c r="L15" s="2" t="s">
        <v>35</v>
      </c>
      <c r="M15" s="10" t="s">
        <v>62</v>
      </c>
      <c r="N15" s="2">
        <v>2011</v>
      </c>
      <c r="O15" s="2">
        <v>1500</v>
      </c>
      <c r="P15" s="2">
        <v>2000</v>
      </c>
      <c r="Q15" s="2" t="s">
        <v>50</v>
      </c>
      <c r="R15" s="10" t="s">
        <v>50</v>
      </c>
      <c r="S15" s="10" t="s">
        <v>50</v>
      </c>
      <c r="T15" s="2" t="s">
        <v>50</v>
      </c>
      <c r="U15" s="6">
        <v>43703</v>
      </c>
      <c r="V15" s="6">
        <v>44068</v>
      </c>
      <c r="W15" s="6" t="s">
        <v>105</v>
      </c>
      <c r="X15" s="45"/>
      <c r="Y15" s="6" t="s">
        <v>105</v>
      </c>
      <c r="Z15" s="42">
        <v>7290</v>
      </c>
      <c r="AA15" s="2" t="s">
        <v>107</v>
      </c>
      <c r="AB15" s="35"/>
      <c r="AC15" s="45"/>
      <c r="AD15" s="2" t="s">
        <v>107</v>
      </c>
      <c r="AE15" s="32"/>
      <c r="AF15" s="45"/>
      <c r="AG15" s="2" t="s">
        <v>107</v>
      </c>
      <c r="AH15" s="32"/>
    </row>
    <row r="16" spans="1:34" s="43" customFormat="1" ht="38.25" x14ac:dyDescent="0.25">
      <c r="A16" s="2">
        <v>12</v>
      </c>
      <c r="B16" s="2" t="s">
        <v>36</v>
      </c>
      <c r="C16" s="10" t="s">
        <v>42</v>
      </c>
      <c r="D16" s="2">
        <v>830409927</v>
      </c>
      <c r="E16" s="10" t="s">
        <v>43</v>
      </c>
      <c r="F16" s="10" t="s">
        <v>59</v>
      </c>
      <c r="G16" s="2">
        <v>292874907</v>
      </c>
      <c r="H16" s="10" t="s">
        <v>43</v>
      </c>
      <c r="I16" s="2" t="s">
        <v>60</v>
      </c>
      <c r="J16" s="2" t="s">
        <v>37</v>
      </c>
      <c r="K16" s="6">
        <v>40764</v>
      </c>
      <c r="L16" s="2" t="s">
        <v>61</v>
      </c>
      <c r="M16" s="10" t="s">
        <v>62</v>
      </c>
      <c r="N16" s="2">
        <v>2011</v>
      </c>
      <c r="O16" s="2">
        <v>740</v>
      </c>
      <c r="P16" s="2">
        <v>1000</v>
      </c>
      <c r="Q16" s="2" t="s">
        <v>50</v>
      </c>
      <c r="R16" s="10" t="s">
        <v>50</v>
      </c>
      <c r="S16" s="10" t="s">
        <v>50</v>
      </c>
      <c r="T16" s="2" t="s">
        <v>50</v>
      </c>
      <c r="U16" s="6">
        <v>43703</v>
      </c>
      <c r="V16" s="6">
        <v>44068</v>
      </c>
      <c r="W16" s="6" t="s">
        <v>105</v>
      </c>
      <c r="X16" s="45"/>
      <c r="Y16" s="6" t="s">
        <v>105</v>
      </c>
      <c r="Z16" s="42">
        <v>4860</v>
      </c>
      <c r="AA16" s="2" t="s">
        <v>107</v>
      </c>
      <c r="AB16" s="35"/>
      <c r="AC16" s="45"/>
      <c r="AD16" s="2" t="s">
        <v>107</v>
      </c>
      <c r="AE16" s="32"/>
      <c r="AF16" s="45"/>
      <c r="AG16" s="2" t="s">
        <v>107</v>
      </c>
      <c r="AH16" s="32"/>
    </row>
    <row r="17" spans="1:34" ht="25.5" x14ac:dyDescent="0.25">
      <c r="A17" s="3">
        <v>13</v>
      </c>
      <c r="B17" s="3" t="s">
        <v>9</v>
      </c>
      <c r="C17" s="5" t="s">
        <v>42</v>
      </c>
      <c r="D17" s="3">
        <v>830409927</v>
      </c>
      <c r="E17" s="5" t="s">
        <v>43</v>
      </c>
      <c r="F17" s="5" t="s">
        <v>42</v>
      </c>
      <c r="G17" s="3">
        <v>830409927</v>
      </c>
      <c r="H17" s="5" t="s">
        <v>43</v>
      </c>
      <c r="I17" s="3" t="s">
        <v>57</v>
      </c>
      <c r="J17" s="3" t="s">
        <v>58</v>
      </c>
      <c r="K17" s="8">
        <v>39596</v>
      </c>
      <c r="L17" s="3" t="s">
        <v>10</v>
      </c>
      <c r="M17" s="8" t="s">
        <v>49</v>
      </c>
      <c r="N17" s="3">
        <v>2008</v>
      </c>
      <c r="O17" s="3" t="s">
        <v>50</v>
      </c>
      <c r="P17" s="3">
        <v>1924</v>
      </c>
      <c r="Q17" s="3">
        <v>1598</v>
      </c>
      <c r="R17" s="3">
        <v>78</v>
      </c>
      <c r="S17" s="3" t="s">
        <v>77</v>
      </c>
      <c r="T17" s="3">
        <v>5</v>
      </c>
      <c r="U17" s="8">
        <v>43709</v>
      </c>
      <c r="V17" s="8">
        <v>44074</v>
      </c>
      <c r="W17" s="8" t="s">
        <v>105</v>
      </c>
      <c r="X17" s="45"/>
      <c r="Y17" s="8" t="s">
        <v>105</v>
      </c>
      <c r="Z17" s="7">
        <v>15795</v>
      </c>
      <c r="AA17" s="3" t="s">
        <v>105</v>
      </c>
      <c r="AB17" s="47"/>
      <c r="AC17" s="45"/>
      <c r="AD17" s="8" t="s">
        <v>105</v>
      </c>
      <c r="AE17" s="7">
        <v>10000</v>
      </c>
      <c r="AF17" s="45"/>
      <c r="AG17" s="8" t="s">
        <v>105</v>
      </c>
      <c r="AH17" s="45"/>
    </row>
    <row r="18" spans="1:34" s="43" customFormat="1" ht="25.5" x14ac:dyDescent="0.25">
      <c r="A18" s="2">
        <v>14</v>
      </c>
      <c r="B18" s="2" t="s">
        <v>119</v>
      </c>
      <c r="C18" s="10" t="s">
        <v>42</v>
      </c>
      <c r="D18" s="2">
        <v>830409927</v>
      </c>
      <c r="E18" s="10" t="s">
        <v>43</v>
      </c>
      <c r="F18" s="10" t="s">
        <v>42</v>
      </c>
      <c r="G18" s="2">
        <v>830409927</v>
      </c>
      <c r="H18" s="10" t="s">
        <v>43</v>
      </c>
      <c r="I18" s="2" t="s">
        <v>6</v>
      </c>
      <c r="J18" s="2" t="s">
        <v>7</v>
      </c>
      <c r="K18" s="6">
        <v>41017</v>
      </c>
      <c r="L18" s="2" t="s">
        <v>8</v>
      </c>
      <c r="M18" s="2" t="s">
        <v>70</v>
      </c>
      <c r="N18" s="2">
        <v>2012</v>
      </c>
      <c r="O18" s="2">
        <v>1110</v>
      </c>
      <c r="P18" s="2">
        <v>3500</v>
      </c>
      <c r="Q18" s="2">
        <v>2198</v>
      </c>
      <c r="R18" s="2">
        <v>96</v>
      </c>
      <c r="S18" s="2" t="s">
        <v>53</v>
      </c>
      <c r="T18" s="2">
        <v>7</v>
      </c>
      <c r="U18" s="6">
        <v>43735</v>
      </c>
      <c r="V18" s="6">
        <v>44100</v>
      </c>
      <c r="W18" s="6" t="s">
        <v>105</v>
      </c>
      <c r="X18" s="45"/>
      <c r="Y18" s="6" t="s">
        <v>107</v>
      </c>
      <c r="Z18" s="48"/>
      <c r="AA18" s="2" t="s">
        <v>107</v>
      </c>
      <c r="AB18" s="35"/>
      <c r="AC18" s="45"/>
      <c r="AD18" s="2" t="s">
        <v>107</v>
      </c>
      <c r="AE18" s="32"/>
      <c r="AF18" s="45"/>
      <c r="AG18" s="8" t="s">
        <v>105</v>
      </c>
      <c r="AH18" s="45"/>
    </row>
    <row r="19" spans="1:34" ht="25.5" x14ac:dyDescent="0.25">
      <c r="A19" s="3">
        <v>15</v>
      </c>
      <c r="B19" s="3" t="s">
        <v>83</v>
      </c>
      <c r="C19" s="10" t="s">
        <v>59</v>
      </c>
      <c r="D19" s="2">
        <v>292874907</v>
      </c>
      <c r="E19" s="5" t="s">
        <v>43</v>
      </c>
      <c r="F19" s="10" t="s">
        <v>59</v>
      </c>
      <c r="G19" s="2">
        <v>292874907</v>
      </c>
      <c r="H19" s="5" t="s">
        <v>43</v>
      </c>
      <c r="I19" s="3" t="s">
        <v>84</v>
      </c>
      <c r="J19" s="3" t="s">
        <v>85</v>
      </c>
      <c r="K19" s="8">
        <v>40071</v>
      </c>
      <c r="L19" s="3" t="s">
        <v>86</v>
      </c>
      <c r="M19" s="3" t="s">
        <v>87</v>
      </c>
      <c r="N19" s="3">
        <v>2009</v>
      </c>
      <c r="O19" s="3" t="s">
        <v>50</v>
      </c>
      <c r="P19" s="3">
        <v>3050</v>
      </c>
      <c r="Q19" s="3">
        <v>1642</v>
      </c>
      <c r="R19" s="3">
        <v>25.9</v>
      </c>
      <c r="S19" s="3" t="s">
        <v>53</v>
      </c>
      <c r="T19" s="3">
        <v>1</v>
      </c>
      <c r="U19" s="8">
        <v>43754</v>
      </c>
      <c r="V19" s="8">
        <v>44119</v>
      </c>
      <c r="W19" s="8" t="s">
        <v>105</v>
      </c>
      <c r="X19" s="45"/>
      <c r="Y19" s="8" t="s">
        <v>105</v>
      </c>
      <c r="Z19" s="7">
        <v>36000</v>
      </c>
      <c r="AA19" s="3" t="s">
        <v>107</v>
      </c>
      <c r="AB19" s="35"/>
      <c r="AC19" s="45"/>
      <c r="AD19" s="8" t="s">
        <v>105</v>
      </c>
      <c r="AE19" s="7">
        <v>10000</v>
      </c>
      <c r="AF19" s="45"/>
      <c r="AG19" s="3" t="s">
        <v>107</v>
      </c>
      <c r="AH19" s="32"/>
    </row>
    <row r="20" spans="1:34" s="9" customFormat="1" ht="25.5" x14ac:dyDescent="0.25">
      <c r="A20" s="3">
        <v>16</v>
      </c>
      <c r="B20" s="3" t="s">
        <v>11</v>
      </c>
      <c r="C20" s="5" t="s">
        <v>42</v>
      </c>
      <c r="D20" s="3">
        <v>830409927</v>
      </c>
      <c r="E20" s="5" t="s">
        <v>43</v>
      </c>
      <c r="F20" s="5" t="s">
        <v>42</v>
      </c>
      <c r="G20" s="3">
        <v>830409927</v>
      </c>
      <c r="H20" s="5" t="s">
        <v>43</v>
      </c>
      <c r="I20" s="3" t="s">
        <v>44</v>
      </c>
      <c r="J20" s="3" t="s">
        <v>45</v>
      </c>
      <c r="K20" s="8">
        <v>41011</v>
      </c>
      <c r="L20" s="3" t="s">
        <v>47</v>
      </c>
      <c r="M20" s="8" t="s">
        <v>49</v>
      </c>
      <c r="N20" s="3">
        <v>2012</v>
      </c>
      <c r="O20" s="8" t="s">
        <v>50</v>
      </c>
      <c r="P20" s="41">
        <v>2040</v>
      </c>
      <c r="Q20" s="3">
        <v>1560</v>
      </c>
      <c r="R20" s="3">
        <v>68</v>
      </c>
      <c r="S20" s="3" t="s">
        <v>53</v>
      </c>
      <c r="T20" s="3">
        <v>5</v>
      </c>
      <c r="U20" s="8">
        <v>43806</v>
      </c>
      <c r="V20" s="8">
        <v>44171</v>
      </c>
      <c r="W20" s="8" t="s">
        <v>105</v>
      </c>
      <c r="X20" s="45"/>
      <c r="Y20" s="8" t="s">
        <v>105</v>
      </c>
      <c r="Z20" s="7">
        <v>20864</v>
      </c>
      <c r="AA20" s="3" t="s">
        <v>105</v>
      </c>
      <c r="AB20" s="47"/>
      <c r="AC20" s="45"/>
      <c r="AD20" s="8" t="s">
        <v>105</v>
      </c>
      <c r="AE20" s="7">
        <v>10000</v>
      </c>
      <c r="AF20" s="45"/>
      <c r="AG20" s="8" t="s">
        <v>105</v>
      </c>
      <c r="AH20" s="45"/>
    </row>
    <row r="21" spans="1:34" ht="25.5" x14ac:dyDescent="0.25">
      <c r="A21" s="3">
        <v>17</v>
      </c>
      <c r="B21" s="3" t="s">
        <v>96</v>
      </c>
      <c r="C21" s="5" t="s">
        <v>97</v>
      </c>
      <c r="D21" s="11" t="s">
        <v>100</v>
      </c>
      <c r="E21" s="5" t="s">
        <v>98</v>
      </c>
      <c r="F21" s="5" t="s">
        <v>97</v>
      </c>
      <c r="G21" s="11" t="s">
        <v>100</v>
      </c>
      <c r="H21" s="5" t="s">
        <v>124</v>
      </c>
      <c r="I21" s="3" t="s">
        <v>44</v>
      </c>
      <c r="J21" s="3" t="s">
        <v>45</v>
      </c>
      <c r="K21" s="8">
        <v>37979</v>
      </c>
      <c r="L21" s="3" t="s">
        <v>99</v>
      </c>
      <c r="M21" s="3" t="s">
        <v>49</v>
      </c>
      <c r="N21" s="3">
        <v>2003</v>
      </c>
      <c r="O21" s="3" t="s">
        <v>50</v>
      </c>
      <c r="P21" s="3" t="s">
        <v>118</v>
      </c>
      <c r="Q21" s="3">
        <v>1360</v>
      </c>
      <c r="R21" s="3">
        <v>55</v>
      </c>
      <c r="S21" s="3" t="s">
        <v>77</v>
      </c>
      <c r="T21" s="3">
        <v>5</v>
      </c>
      <c r="U21" s="8">
        <v>43830</v>
      </c>
      <c r="V21" s="8">
        <v>44195</v>
      </c>
      <c r="W21" s="8" t="s">
        <v>105</v>
      </c>
      <c r="X21" s="45"/>
      <c r="Y21" s="8" t="s">
        <v>105</v>
      </c>
      <c r="Z21" s="7">
        <v>5804</v>
      </c>
      <c r="AA21" s="3" t="s">
        <v>105</v>
      </c>
      <c r="AB21" s="47"/>
      <c r="AC21" s="45"/>
      <c r="AD21" s="8" t="s">
        <v>105</v>
      </c>
      <c r="AE21" s="7">
        <v>10000</v>
      </c>
      <c r="AF21" s="45"/>
      <c r="AG21" s="8" t="s">
        <v>105</v>
      </c>
      <c r="AH21" s="45"/>
    </row>
    <row r="22" spans="1:34" s="43" customFormat="1" ht="25.5" x14ac:dyDescent="0.25">
      <c r="A22" s="2">
        <v>18</v>
      </c>
      <c r="B22" s="2" t="s">
        <v>88</v>
      </c>
      <c r="C22" s="10" t="s">
        <v>59</v>
      </c>
      <c r="D22" s="2">
        <v>292874907</v>
      </c>
      <c r="E22" s="10" t="s">
        <v>123</v>
      </c>
      <c r="F22" s="10" t="s">
        <v>59</v>
      </c>
      <c r="G22" s="2">
        <v>292874907</v>
      </c>
      <c r="H22" s="10" t="s">
        <v>123</v>
      </c>
      <c r="I22" s="2" t="s">
        <v>89</v>
      </c>
      <c r="J22" s="10" t="s">
        <v>90</v>
      </c>
      <c r="K22" s="6">
        <v>40184</v>
      </c>
      <c r="L22" s="2" t="s">
        <v>91</v>
      </c>
      <c r="M22" s="2" t="s">
        <v>70</v>
      </c>
      <c r="N22" s="2">
        <v>2009</v>
      </c>
      <c r="O22" s="2">
        <v>1240</v>
      </c>
      <c r="P22" s="2">
        <v>3490</v>
      </c>
      <c r="Q22" s="2">
        <v>2287</v>
      </c>
      <c r="R22" s="2">
        <v>88</v>
      </c>
      <c r="S22" s="2" t="s">
        <v>53</v>
      </c>
      <c r="T22" s="2">
        <v>6</v>
      </c>
      <c r="U22" s="6">
        <v>43836</v>
      </c>
      <c r="V22" s="6">
        <v>44201</v>
      </c>
      <c r="W22" s="6" t="s">
        <v>105</v>
      </c>
      <c r="X22" s="45"/>
      <c r="Y22" s="6" t="s">
        <v>105</v>
      </c>
      <c r="Z22" s="42">
        <v>23620</v>
      </c>
      <c r="AA22" s="2" t="s">
        <v>107</v>
      </c>
      <c r="AB22" s="35"/>
      <c r="AC22" s="45"/>
      <c r="AD22" s="6" t="s">
        <v>105</v>
      </c>
      <c r="AE22" s="42">
        <v>10000</v>
      </c>
      <c r="AF22" s="45"/>
      <c r="AG22" s="6" t="s">
        <v>105</v>
      </c>
      <c r="AH22" s="45"/>
    </row>
    <row r="23" spans="1:34" ht="26.25" thickBot="1" x14ac:dyDescent="0.3">
      <c r="A23" s="26">
        <v>19</v>
      </c>
      <c r="B23" s="26" t="s">
        <v>92</v>
      </c>
      <c r="C23" s="27" t="s">
        <v>59</v>
      </c>
      <c r="D23" s="28">
        <v>292874907</v>
      </c>
      <c r="E23" s="29" t="s">
        <v>43</v>
      </c>
      <c r="F23" s="27" t="s">
        <v>59</v>
      </c>
      <c r="G23" s="28">
        <v>292874907</v>
      </c>
      <c r="H23" s="29" t="s">
        <v>43</v>
      </c>
      <c r="I23" s="26" t="s">
        <v>93</v>
      </c>
      <c r="J23" s="26" t="s">
        <v>94</v>
      </c>
      <c r="K23" s="30">
        <v>39828</v>
      </c>
      <c r="L23" s="26" t="s">
        <v>95</v>
      </c>
      <c r="M23" s="26" t="s">
        <v>66</v>
      </c>
      <c r="N23" s="26">
        <v>2008</v>
      </c>
      <c r="O23" s="26">
        <v>390</v>
      </c>
      <c r="P23" s="26">
        <v>750</v>
      </c>
      <c r="Q23" s="26" t="s">
        <v>50</v>
      </c>
      <c r="R23" s="26" t="s">
        <v>50</v>
      </c>
      <c r="S23" s="26" t="s">
        <v>50</v>
      </c>
      <c r="T23" s="26" t="s">
        <v>50</v>
      </c>
      <c r="U23" s="30">
        <v>43845</v>
      </c>
      <c r="V23" s="30">
        <v>44210</v>
      </c>
      <c r="W23" s="30" t="s">
        <v>105</v>
      </c>
      <c r="X23" s="46"/>
      <c r="Y23" s="30" t="s">
        <v>107</v>
      </c>
      <c r="Z23" s="49"/>
      <c r="AA23" s="28" t="s">
        <v>107</v>
      </c>
      <c r="AB23" s="36"/>
      <c r="AC23" s="46"/>
      <c r="AD23" s="28" t="s">
        <v>107</v>
      </c>
      <c r="AE23" s="33"/>
      <c r="AF23" s="46"/>
      <c r="AG23" s="30" t="s">
        <v>105</v>
      </c>
      <c r="AH23" s="46"/>
    </row>
    <row r="24" spans="1:34" s="31" customFormat="1" ht="13.5" thickTop="1" x14ac:dyDescent="0.25">
      <c r="A24" s="38"/>
      <c r="B24" s="39"/>
      <c r="C24" s="40"/>
      <c r="D24" s="39"/>
      <c r="E24" s="39"/>
      <c r="F24" s="40"/>
      <c r="G24" s="39"/>
      <c r="H24" s="4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4">
        <f>SUM(X5:X23)</f>
        <v>0</v>
      </c>
      <c r="Y24" s="39"/>
      <c r="Z24" s="39"/>
      <c r="AA24" s="39"/>
      <c r="AB24" s="37"/>
      <c r="AC24" s="34">
        <f>SUM(AC5:AC23)</f>
        <v>0</v>
      </c>
      <c r="AD24" s="39"/>
      <c r="AE24" s="39"/>
      <c r="AF24" s="34">
        <f>SUM(AF5:AF23)</f>
        <v>0</v>
      </c>
      <c r="AG24" s="39"/>
      <c r="AH24" s="34">
        <f>SUM(AH5:AH23)</f>
        <v>0</v>
      </c>
    </row>
    <row r="25" spans="1:34" s="31" customFormat="1" x14ac:dyDescent="0.25">
      <c r="A25" s="50" t="s">
        <v>115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2"/>
      <c r="W25" s="53">
        <f>AH24+AF24+AC24+X24</f>
        <v>0</v>
      </c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5"/>
    </row>
    <row r="26" spans="1:34" x14ac:dyDescent="0.25">
      <c r="B26" s="9"/>
      <c r="C26" s="12"/>
      <c r="D26" s="9"/>
      <c r="E26" s="9"/>
      <c r="F26" s="12"/>
      <c r="G26" s="9"/>
      <c r="H26" s="12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3"/>
      <c r="Y26" s="9"/>
      <c r="Z26" s="9"/>
      <c r="AA26" s="9"/>
      <c r="AB26" s="22"/>
      <c r="AC26" s="13"/>
      <c r="AD26" s="9"/>
      <c r="AE26" s="9"/>
      <c r="AF26" s="13"/>
      <c r="AG26" s="9"/>
      <c r="AH26" s="13"/>
    </row>
    <row r="27" spans="1:34" x14ac:dyDescent="0.25">
      <c r="B27" s="9"/>
      <c r="C27" s="12"/>
      <c r="D27" s="9"/>
      <c r="E27" s="9"/>
      <c r="F27" s="12"/>
      <c r="G27" s="9"/>
      <c r="H27" s="12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13"/>
      <c r="Y27" s="9"/>
      <c r="Z27" s="9"/>
      <c r="AA27" s="9"/>
      <c r="AB27" s="22"/>
      <c r="AC27" s="13"/>
      <c r="AD27" s="9"/>
      <c r="AE27" s="9"/>
      <c r="AF27" s="13"/>
      <c r="AG27" s="9"/>
      <c r="AH27" s="13"/>
    </row>
    <row r="28" spans="1:34" x14ac:dyDescent="0.25">
      <c r="B28" s="9"/>
      <c r="C28" s="12"/>
      <c r="D28" s="9"/>
      <c r="E28" s="9"/>
      <c r="F28" s="12"/>
      <c r="G28" s="9"/>
      <c r="H28" s="12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3"/>
      <c r="Y28" s="9"/>
      <c r="Z28" s="9"/>
      <c r="AA28" s="9"/>
      <c r="AB28" s="22"/>
      <c r="AC28" s="13"/>
      <c r="AD28" s="9"/>
      <c r="AE28" s="9"/>
      <c r="AF28" s="13"/>
      <c r="AG28" s="9"/>
      <c r="AH28" s="13"/>
    </row>
    <row r="29" spans="1:34" x14ac:dyDescent="0.25">
      <c r="B29" s="9"/>
      <c r="C29" s="12"/>
      <c r="D29" s="9"/>
      <c r="E29" s="9"/>
      <c r="F29" s="12"/>
      <c r="G29" s="9"/>
      <c r="H29" s="12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3"/>
      <c r="Y29" s="9"/>
      <c r="Z29" s="9"/>
      <c r="AA29" s="9"/>
      <c r="AB29" s="22"/>
      <c r="AC29" s="13"/>
      <c r="AD29" s="9"/>
      <c r="AE29" s="9"/>
      <c r="AF29" s="13"/>
      <c r="AG29" s="9"/>
      <c r="AH29" s="13"/>
    </row>
    <row r="30" spans="1:34" x14ac:dyDescent="0.25">
      <c r="B30" s="9"/>
      <c r="C30" s="12"/>
      <c r="D30" s="9"/>
      <c r="E30" s="9"/>
      <c r="F30" s="12"/>
      <c r="G30" s="9"/>
      <c r="H30" s="12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3"/>
      <c r="Y30" s="9"/>
      <c r="Z30" s="9"/>
      <c r="AA30" s="9"/>
      <c r="AB30" s="22"/>
      <c r="AC30" s="13"/>
      <c r="AD30" s="9"/>
      <c r="AE30" s="9"/>
      <c r="AF30" s="13"/>
      <c r="AG30" s="9"/>
      <c r="AH30" s="13"/>
    </row>
    <row r="31" spans="1:34" x14ac:dyDescent="0.25">
      <c r="B31" s="9"/>
      <c r="C31" s="12"/>
      <c r="D31" s="9"/>
      <c r="E31" s="9"/>
      <c r="F31" s="12"/>
      <c r="G31" s="9"/>
      <c r="H31" s="12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13"/>
      <c r="Y31" s="9"/>
      <c r="Z31" s="9"/>
      <c r="AA31" s="9"/>
      <c r="AB31" s="22"/>
      <c r="AC31" s="13"/>
      <c r="AD31" s="9"/>
      <c r="AE31" s="9"/>
      <c r="AF31" s="13"/>
      <c r="AG31" s="9"/>
      <c r="AH31" s="13"/>
    </row>
    <row r="32" spans="1:34" x14ac:dyDescent="0.25">
      <c r="B32" s="9"/>
      <c r="C32" s="12"/>
      <c r="D32" s="9"/>
      <c r="E32" s="9"/>
      <c r="F32" s="12"/>
      <c r="G32" s="9"/>
      <c r="H32" s="12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3"/>
      <c r="Y32" s="9"/>
      <c r="Z32" s="9"/>
      <c r="AA32" s="9"/>
      <c r="AB32" s="22"/>
      <c r="AC32" s="13"/>
      <c r="AD32" s="9"/>
      <c r="AE32" s="9"/>
      <c r="AF32" s="13"/>
      <c r="AG32" s="9"/>
      <c r="AH32" s="13"/>
    </row>
    <row r="33" spans="2:34" x14ac:dyDescent="0.25">
      <c r="B33" s="9"/>
      <c r="C33" s="12"/>
      <c r="D33" s="9"/>
      <c r="E33" s="9"/>
      <c r="F33" s="12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13"/>
      <c r="Y33" s="9"/>
      <c r="Z33" s="9"/>
      <c r="AA33" s="9"/>
      <c r="AB33" s="22"/>
      <c r="AC33" s="13"/>
      <c r="AD33" s="9"/>
      <c r="AE33" s="9"/>
      <c r="AF33" s="13"/>
      <c r="AG33" s="9"/>
      <c r="AH33" s="13"/>
    </row>
    <row r="34" spans="2:34" x14ac:dyDescent="0.25">
      <c r="B34" s="9"/>
      <c r="C34" s="12"/>
      <c r="D34" s="9"/>
      <c r="E34" s="9"/>
      <c r="F34" s="12"/>
      <c r="G34" s="9"/>
      <c r="H34" s="12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13"/>
      <c r="Y34" s="9"/>
      <c r="Z34" s="9"/>
      <c r="AA34" s="9"/>
      <c r="AB34" s="22"/>
      <c r="AC34" s="13"/>
      <c r="AD34" s="9"/>
      <c r="AE34" s="9"/>
      <c r="AF34" s="13"/>
      <c r="AG34" s="9"/>
      <c r="AH34" s="13"/>
    </row>
    <row r="35" spans="2:34" x14ac:dyDescent="0.25">
      <c r="B35" s="9"/>
      <c r="C35" s="12"/>
      <c r="D35" s="9"/>
      <c r="E35" s="9"/>
      <c r="F35" s="12"/>
      <c r="G35" s="9"/>
      <c r="H35" s="12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13"/>
      <c r="Y35" s="9"/>
      <c r="Z35" s="9"/>
      <c r="AA35" s="9"/>
      <c r="AB35" s="22"/>
      <c r="AC35" s="13"/>
      <c r="AD35" s="9"/>
      <c r="AE35" s="9"/>
      <c r="AF35" s="13"/>
      <c r="AG35" s="9"/>
      <c r="AH35" s="13"/>
    </row>
    <row r="36" spans="2:34" x14ac:dyDescent="0.25">
      <c r="B36" s="9"/>
      <c r="C36" s="12"/>
      <c r="D36" s="9"/>
      <c r="E36" s="9"/>
      <c r="F36" s="12"/>
      <c r="G36" s="9"/>
      <c r="H36" s="12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13"/>
      <c r="Y36" s="9"/>
      <c r="Z36" s="9"/>
      <c r="AA36" s="9"/>
      <c r="AB36" s="22"/>
      <c r="AC36" s="13"/>
      <c r="AD36" s="9"/>
      <c r="AE36" s="9"/>
      <c r="AF36" s="13"/>
      <c r="AG36" s="9"/>
      <c r="AH36" s="13"/>
    </row>
    <row r="37" spans="2:34" x14ac:dyDescent="0.25">
      <c r="B37" s="9"/>
      <c r="C37" s="12"/>
      <c r="D37" s="9"/>
      <c r="E37" s="9"/>
      <c r="F37" s="12"/>
      <c r="G37" s="9"/>
      <c r="H37" s="12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13"/>
      <c r="Y37" s="9"/>
      <c r="Z37" s="9"/>
      <c r="AA37" s="9"/>
      <c r="AB37" s="22"/>
      <c r="AC37" s="13"/>
      <c r="AD37" s="9"/>
      <c r="AE37" s="9"/>
      <c r="AF37" s="13"/>
      <c r="AG37" s="9"/>
      <c r="AH37" s="13"/>
    </row>
    <row r="38" spans="2:34" x14ac:dyDescent="0.25">
      <c r="B38" s="9"/>
      <c r="C38" s="12"/>
      <c r="D38" s="9"/>
      <c r="E38" s="9"/>
      <c r="F38" s="12"/>
      <c r="G38" s="9"/>
      <c r="H38" s="12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13"/>
      <c r="Y38" s="9"/>
      <c r="Z38" s="9"/>
      <c r="AA38" s="9"/>
      <c r="AB38" s="22"/>
      <c r="AC38" s="13"/>
      <c r="AD38" s="9"/>
      <c r="AE38" s="9"/>
      <c r="AF38" s="13"/>
      <c r="AG38" s="9"/>
      <c r="AH38" s="13"/>
    </row>
    <row r="39" spans="2:34" x14ac:dyDescent="0.25">
      <c r="B39" s="9"/>
      <c r="C39" s="12"/>
      <c r="D39" s="9"/>
      <c r="E39" s="9"/>
      <c r="F39" s="12"/>
      <c r="G39" s="9"/>
      <c r="H39" s="12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13"/>
      <c r="Y39" s="9"/>
      <c r="Z39" s="9"/>
      <c r="AA39" s="9"/>
      <c r="AB39" s="22"/>
      <c r="AC39" s="13"/>
      <c r="AD39" s="9"/>
      <c r="AE39" s="9"/>
      <c r="AF39" s="13"/>
      <c r="AG39" s="9"/>
      <c r="AH39" s="13"/>
    </row>
    <row r="40" spans="2:34" x14ac:dyDescent="0.25">
      <c r="B40" s="9"/>
      <c r="C40" s="12"/>
      <c r="D40" s="9"/>
      <c r="E40" s="9"/>
      <c r="F40" s="12"/>
      <c r="G40" s="9"/>
      <c r="H40" s="12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13"/>
      <c r="Y40" s="9"/>
      <c r="Z40" s="9"/>
      <c r="AA40" s="9"/>
      <c r="AB40" s="22"/>
      <c r="AC40" s="13"/>
      <c r="AD40" s="9"/>
      <c r="AE40" s="9"/>
      <c r="AF40" s="13"/>
      <c r="AG40" s="9"/>
      <c r="AH40" s="13"/>
    </row>
    <row r="41" spans="2:34" x14ac:dyDescent="0.25">
      <c r="B41" s="9"/>
      <c r="C41" s="12"/>
      <c r="D41" s="9"/>
      <c r="E41" s="9"/>
      <c r="F41" s="12"/>
      <c r="G41" s="9"/>
      <c r="H41" s="12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13"/>
      <c r="Y41" s="9"/>
      <c r="Z41" s="9"/>
      <c r="AA41" s="9"/>
      <c r="AB41" s="22"/>
      <c r="AC41" s="13"/>
      <c r="AD41" s="9"/>
      <c r="AE41" s="9"/>
      <c r="AF41" s="13"/>
      <c r="AG41" s="9"/>
      <c r="AH41" s="13"/>
    </row>
    <row r="42" spans="2:34" x14ac:dyDescent="0.25">
      <c r="B42" s="9"/>
      <c r="C42" s="12"/>
      <c r="D42" s="9"/>
      <c r="E42" s="9"/>
      <c r="F42" s="12"/>
      <c r="G42" s="9"/>
      <c r="H42" s="12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13"/>
      <c r="Y42" s="9"/>
      <c r="Z42" s="9"/>
      <c r="AA42" s="9"/>
      <c r="AB42" s="22"/>
      <c r="AC42" s="13"/>
      <c r="AD42" s="9"/>
      <c r="AE42" s="9"/>
      <c r="AF42" s="13"/>
      <c r="AG42" s="9"/>
      <c r="AH42" s="13"/>
    </row>
    <row r="43" spans="2:34" x14ac:dyDescent="0.25">
      <c r="B43" s="9"/>
      <c r="C43" s="12"/>
      <c r="D43" s="9"/>
      <c r="E43" s="9"/>
      <c r="F43" s="12"/>
      <c r="G43" s="9"/>
      <c r="H43" s="12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13"/>
      <c r="Y43" s="9"/>
      <c r="Z43" s="9"/>
      <c r="AA43" s="9"/>
      <c r="AB43" s="22"/>
      <c r="AC43" s="13"/>
      <c r="AD43" s="9"/>
      <c r="AE43" s="9"/>
      <c r="AF43" s="13"/>
      <c r="AG43" s="9"/>
      <c r="AH43" s="13"/>
    </row>
    <row r="44" spans="2:34" x14ac:dyDescent="0.25">
      <c r="B44" s="9"/>
      <c r="C44" s="12"/>
      <c r="D44" s="9"/>
      <c r="E44" s="9"/>
      <c r="F44" s="12"/>
      <c r="G44" s="9"/>
      <c r="H44" s="12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13"/>
      <c r="Y44" s="9"/>
      <c r="Z44" s="9"/>
      <c r="AA44" s="9"/>
      <c r="AB44" s="22"/>
      <c r="AC44" s="13"/>
      <c r="AD44" s="9"/>
      <c r="AE44" s="9"/>
      <c r="AF44" s="13"/>
      <c r="AG44" s="9"/>
      <c r="AH44" s="13"/>
    </row>
    <row r="45" spans="2:34" x14ac:dyDescent="0.25">
      <c r="B45" s="9"/>
      <c r="C45" s="12"/>
      <c r="D45" s="9"/>
      <c r="E45" s="9"/>
      <c r="F45" s="12"/>
      <c r="G45" s="9"/>
      <c r="H45" s="12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13"/>
      <c r="Y45" s="9"/>
      <c r="Z45" s="9"/>
      <c r="AA45" s="9"/>
      <c r="AB45" s="22"/>
      <c r="AC45" s="13"/>
      <c r="AD45" s="9"/>
      <c r="AE45" s="9"/>
      <c r="AF45" s="13"/>
      <c r="AG45" s="9"/>
      <c r="AH45" s="13"/>
    </row>
    <row r="46" spans="2:34" x14ac:dyDescent="0.25">
      <c r="B46" s="9"/>
      <c r="C46" s="12"/>
      <c r="D46" s="9"/>
      <c r="E46" s="9"/>
      <c r="F46" s="12"/>
      <c r="G46" s="9"/>
      <c r="H46" s="12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13"/>
      <c r="Y46" s="9"/>
      <c r="Z46" s="9"/>
      <c r="AA46" s="9"/>
      <c r="AB46" s="22"/>
      <c r="AC46" s="13"/>
      <c r="AD46" s="9"/>
      <c r="AE46" s="9"/>
      <c r="AF46" s="13"/>
      <c r="AG46" s="9"/>
      <c r="AH46" s="13"/>
    </row>
    <row r="47" spans="2:34" x14ac:dyDescent="0.25">
      <c r="B47" s="9"/>
      <c r="C47" s="12"/>
      <c r="D47" s="9"/>
      <c r="E47" s="9"/>
      <c r="F47" s="12"/>
      <c r="G47" s="9"/>
      <c r="H47" s="12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13"/>
      <c r="Y47" s="9"/>
      <c r="Z47" s="9"/>
      <c r="AA47" s="9"/>
      <c r="AB47" s="22"/>
      <c r="AC47" s="13"/>
      <c r="AD47" s="9"/>
      <c r="AE47" s="9"/>
      <c r="AF47" s="13"/>
      <c r="AG47" s="9"/>
      <c r="AH47" s="13"/>
    </row>
    <row r="48" spans="2:34" x14ac:dyDescent="0.25">
      <c r="B48" s="9"/>
      <c r="C48" s="12"/>
      <c r="D48" s="9"/>
      <c r="E48" s="9"/>
      <c r="F48" s="12"/>
      <c r="G48" s="9"/>
      <c r="H48" s="12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13"/>
      <c r="Y48" s="9"/>
      <c r="Z48" s="9"/>
      <c r="AA48" s="9"/>
      <c r="AB48" s="22"/>
      <c r="AC48" s="13"/>
      <c r="AD48" s="9"/>
      <c r="AE48" s="9"/>
      <c r="AF48" s="13"/>
      <c r="AG48" s="9"/>
      <c r="AH48" s="13"/>
    </row>
    <row r="49" spans="2:34" x14ac:dyDescent="0.25">
      <c r="B49" s="9"/>
      <c r="C49" s="12"/>
      <c r="D49" s="9"/>
      <c r="E49" s="9"/>
      <c r="F49" s="12"/>
      <c r="G49" s="9"/>
      <c r="H49" s="12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13"/>
      <c r="Y49" s="9"/>
      <c r="Z49" s="9"/>
      <c r="AA49" s="9"/>
      <c r="AB49" s="22"/>
      <c r="AC49" s="13"/>
      <c r="AD49" s="9"/>
      <c r="AE49" s="9"/>
      <c r="AF49" s="13"/>
      <c r="AG49" s="9"/>
      <c r="AH49" s="13"/>
    </row>
    <row r="50" spans="2:34" x14ac:dyDescent="0.25">
      <c r="B50" s="9"/>
      <c r="C50" s="12"/>
      <c r="D50" s="9"/>
      <c r="E50" s="9"/>
      <c r="F50" s="12"/>
      <c r="G50" s="9"/>
      <c r="H50" s="12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13"/>
      <c r="Y50" s="9"/>
      <c r="Z50" s="9"/>
      <c r="AA50" s="9"/>
      <c r="AB50" s="22"/>
      <c r="AC50" s="13"/>
      <c r="AD50" s="9"/>
      <c r="AE50" s="9"/>
      <c r="AF50" s="13"/>
      <c r="AG50" s="9"/>
      <c r="AH50" s="13"/>
    </row>
    <row r="51" spans="2:34" x14ac:dyDescent="0.25">
      <c r="B51" s="9"/>
      <c r="C51" s="12"/>
      <c r="D51" s="9"/>
      <c r="E51" s="9"/>
      <c r="F51" s="12"/>
      <c r="G51" s="9"/>
      <c r="H51" s="12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13"/>
      <c r="Y51" s="9"/>
      <c r="Z51" s="9"/>
      <c r="AA51" s="9"/>
      <c r="AB51" s="22"/>
      <c r="AC51" s="13"/>
      <c r="AD51" s="9"/>
      <c r="AE51" s="9"/>
      <c r="AF51" s="13"/>
      <c r="AG51" s="9"/>
      <c r="AH51" s="13"/>
    </row>
    <row r="52" spans="2:34" x14ac:dyDescent="0.25">
      <c r="B52" s="9"/>
      <c r="C52" s="12"/>
      <c r="D52" s="9"/>
      <c r="E52" s="9"/>
      <c r="F52" s="12"/>
      <c r="G52" s="9"/>
      <c r="H52" s="12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13"/>
      <c r="Y52" s="9"/>
      <c r="Z52" s="9"/>
      <c r="AA52" s="9"/>
      <c r="AB52" s="22"/>
      <c r="AC52" s="13"/>
      <c r="AD52" s="9"/>
      <c r="AE52" s="9"/>
      <c r="AF52" s="13"/>
      <c r="AG52" s="9"/>
      <c r="AH52" s="13"/>
    </row>
    <row r="53" spans="2:34" x14ac:dyDescent="0.25">
      <c r="B53" s="9"/>
      <c r="C53" s="12"/>
      <c r="D53" s="9"/>
      <c r="E53" s="9"/>
      <c r="F53" s="12"/>
      <c r="G53" s="9"/>
      <c r="H53" s="12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13"/>
      <c r="Y53" s="9"/>
      <c r="Z53" s="9"/>
      <c r="AA53" s="9"/>
      <c r="AB53" s="22"/>
      <c r="AC53" s="13"/>
      <c r="AD53" s="9"/>
      <c r="AE53" s="9"/>
      <c r="AF53" s="13"/>
      <c r="AG53" s="9"/>
      <c r="AH53" s="13"/>
    </row>
    <row r="54" spans="2:34" x14ac:dyDescent="0.25">
      <c r="B54" s="9"/>
      <c r="C54" s="12"/>
      <c r="D54" s="9"/>
      <c r="E54" s="9"/>
      <c r="F54" s="12"/>
      <c r="G54" s="9"/>
      <c r="H54" s="12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13"/>
      <c r="Y54" s="9"/>
      <c r="Z54" s="9"/>
      <c r="AA54" s="9"/>
      <c r="AB54" s="22"/>
      <c r="AC54" s="13"/>
      <c r="AD54" s="9"/>
      <c r="AE54" s="9"/>
      <c r="AF54" s="13"/>
      <c r="AG54" s="9"/>
      <c r="AH54" s="13"/>
    </row>
    <row r="55" spans="2:34" x14ac:dyDescent="0.25">
      <c r="B55" s="9"/>
      <c r="C55" s="12"/>
      <c r="D55" s="9"/>
      <c r="E55" s="9"/>
      <c r="F55" s="12"/>
      <c r="G55" s="9"/>
      <c r="H55" s="12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3"/>
      <c r="Y55" s="9"/>
      <c r="Z55" s="9"/>
      <c r="AA55" s="9"/>
      <c r="AB55" s="22"/>
      <c r="AC55" s="13"/>
      <c r="AD55" s="9"/>
      <c r="AE55" s="9"/>
      <c r="AF55" s="13"/>
      <c r="AG55" s="9"/>
      <c r="AH55" s="13"/>
    </row>
    <row r="56" spans="2:34" x14ac:dyDescent="0.25">
      <c r="B56" s="9"/>
      <c r="C56" s="12"/>
      <c r="D56" s="9"/>
      <c r="E56" s="9"/>
      <c r="F56" s="12"/>
      <c r="G56" s="9"/>
      <c r="H56" s="12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3"/>
      <c r="Y56" s="9"/>
      <c r="Z56" s="9"/>
      <c r="AA56" s="9"/>
      <c r="AB56" s="22"/>
      <c r="AC56" s="13"/>
      <c r="AD56" s="9"/>
      <c r="AE56" s="9"/>
      <c r="AF56" s="13"/>
      <c r="AG56" s="9"/>
      <c r="AH56" s="13"/>
    </row>
    <row r="57" spans="2:34" x14ac:dyDescent="0.25">
      <c r="B57" s="9"/>
      <c r="C57" s="12"/>
      <c r="D57" s="9"/>
      <c r="E57" s="9"/>
      <c r="F57" s="12"/>
      <c r="G57" s="9"/>
      <c r="H57" s="12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13"/>
      <c r="Y57" s="9"/>
      <c r="Z57" s="9"/>
      <c r="AA57" s="9"/>
      <c r="AB57" s="22"/>
      <c r="AC57" s="13"/>
      <c r="AD57" s="9"/>
      <c r="AE57" s="9"/>
      <c r="AF57" s="13"/>
      <c r="AG57" s="9"/>
      <c r="AH57" s="13"/>
    </row>
    <row r="58" spans="2:34" x14ac:dyDescent="0.25">
      <c r="B58" s="9"/>
      <c r="C58" s="12"/>
      <c r="D58" s="9"/>
      <c r="E58" s="9"/>
      <c r="F58" s="12"/>
      <c r="G58" s="9"/>
      <c r="H58" s="12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3"/>
      <c r="Y58" s="9"/>
      <c r="Z58" s="9"/>
      <c r="AA58" s="9"/>
      <c r="AB58" s="22"/>
      <c r="AC58" s="13"/>
      <c r="AD58" s="9"/>
      <c r="AE58" s="9"/>
      <c r="AF58" s="13"/>
      <c r="AG58" s="9"/>
      <c r="AH58" s="13"/>
    </row>
    <row r="59" spans="2:34" x14ac:dyDescent="0.25">
      <c r="B59" s="9"/>
      <c r="C59" s="12"/>
      <c r="D59" s="9"/>
      <c r="E59" s="9"/>
      <c r="F59" s="12"/>
      <c r="G59" s="9"/>
      <c r="H59" s="12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13"/>
      <c r="Y59" s="9"/>
      <c r="Z59" s="9"/>
      <c r="AA59" s="9"/>
      <c r="AB59" s="22"/>
      <c r="AC59" s="13"/>
      <c r="AD59" s="9"/>
      <c r="AE59" s="9"/>
      <c r="AF59" s="13"/>
      <c r="AG59" s="9"/>
      <c r="AH59" s="13"/>
    </row>
    <row r="60" spans="2:34" x14ac:dyDescent="0.25">
      <c r="B60" s="9"/>
      <c r="C60" s="12"/>
      <c r="D60" s="9"/>
      <c r="E60" s="9"/>
      <c r="F60" s="12"/>
      <c r="G60" s="9"/>
      <c r="H60" s="12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13"/>
      <c r="Y60" s="9"/>
      <c r="Z60" s="9"/>
      <c r="AA60" s="9"/>
      <c r="AB60" s="22"/>
      <c r="AC60" s="13"/>
      <c r="AD60" s="9"/>
      <c r="AE60" s="9"/>
      <c r="AF60" s="13"/>
      <c r="AG60" s="9"/>
      <c r="AH60" s="13"/>
    </row>
    <row r="61" spans="2:34" x14ac:dyDescent="0.25">
      <c r="B61" s="9"/>
      <c r="C61" s="12"/>
      <c r="D61" s="9"/>
      <c r="E61" s="9"/>
      <c r="F61" s="12"/>
      <c r="G61" s="9"/>
      <c r="H61" s="12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13"/>
      <c r="Y61" s="9"/>
      <c r="Z61" s="9"/>
      <c r="AA61" s="9"/>
      <c r="AB61" s="22"/>
      <c r="AC61" s="13"/>
      <c r="AD61" s="9"/>
      <c r="AE61" s="9"/>
      <c r="AF61" s="13"/>
      <c r="AG61" s="9"/>
      <c r="AH61" s="13"/>
    </row>
    <row r="62" spans="2:34" x14ac:dyDescent="0.25">
      <c r="B62" s="9"/>
      <c r="C62" s="12"/>
      <c r="D62" s="9"/>
      <c r="E62" s="9"/>
      <c r="F62" s="12"/>
      <c r="G62" s="9"/>
      <c r="H62" s="12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13"/>
      <c r="Y62" s="9"/>
      <c r="Z62" s="9"/>
      <c r="AA62" s="9"/>
      <c r="AB62" s="22"/>
      <c r="AC62" s="13"/>
      <c r="AD62" s="9"/>
      <c r="AE62" s="9"/>
      <c r="AF62" s="13"/>
      <c r="AG62" s="9"/>
      <c r="AH62" s="13"/>
    </row>
    <row r="63" spans="2:34" x14ac:dyDescent="0.25">
      <c r="B63" s="9"/>
      <c r="C63" s="12"/>
      <c r="D63" s="9"/>
      <c r="E63" s="9"/>
      <c r="F63" s="12"/>
      <c r="G63" s="9"/>
      <c r="H63" s="12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13"/>
      <c r="Y63" s="9"/>
      <c r="Z63" s="9"/>
      <c r="AA63" s="9"/>
      <c r="AB63" s="22"/>
      <c r="AC63" s="13"/>
      <c r="AD63" s="9"/>
      <c r="AE63" s="9"/>
      <c r="AF63" s="13"/>
      <c r="AG63" s="9"/>
      <c r="AH63" s="13"/>
    </row>
    <row r="64" spans="2:34" x14ac:dyDescent="0.25">
      <c r="B64" s="9"/>
      <c r="C64" s="12"/>
      <c r="D64" s="9"/>
      <c r="E64" s="9"/>
      <c r="F64" s="12"/>
      <c r="G64" s="9"/>
      <c r="H64" s="12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13"/>
      <c r="Y64" s="9"/>
      <c r="Z64" s="9"/>
      <c r="AA64" s="9"/>
      <c r="AB64" s="22"/>
      <c r="AC64" s="13"/>
      <c r="AD64" s="9"/>
      <c r="AE64" s="9"/>
      <c r="AF64" s="13"/>
      <c r="AG64" s="9"/>
      <c r="AH64" s="13"/>
    </row>
    <row r="65" spans="2:34" x14ac:dyDescent="0.25">
      <c r="B65" s="9"/>
      <c r="C65" s="12"/>
      <c r="D65" s="9"/>
      <c r="E65" s="9"/>
      <c r="F65" s="12"/>
      <c r="G65" s="9"/>
      <c r="H65" s="12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13"/>
      <c r="Y65" s="9"/>
      <c r="Z65" s="9"/>
      <c r="AA65" s="9"/>
      <c r="AB65" s="22"/>
      <c r="AC65" s="13"/>
      <c r="AD65" s="9"/>
      <c r="AE65" s="9"/>
      <c r="AF65" s="13"/>
      <c r="AG65" s="9"/>
      <c r="AH65" s="13"/>
    </row>
    <row r="66" spans="2:34" x14ac:dyDescent="0.25">
      <c r="B66" s="9"/>
      <c r="C66" s="12"/>
      <c r="D66" s="9"/>
      <c r="E66" s="9"/>
      <c r="F66" s="12"/>
      <c r="G66" s="9"/>
      <c r="H66" s="12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13"/>
      <c r="Y66" s="9"/>
      <c r="Z66" s="9"/>
      <c r="AA66" s="9"/>
      <c r="AB66" s="22"/>
      <c r="AC66" s="13"/>
      <c r="AD66" s="9"/>
      <c r="AE66" s="9"/>
      <c r="AF66" s="13"/>
      <c r="AG66" s="9"/>
      <c r="AH66" s="13"/>
    </row>
    <row r="67" spans="2:34" x14ac:dyDescent="0.25">
      <c r="B67" s="9"/>
      <c r="C67" s="12"/>
      <c r="D67" s="9"/>
      <c r="E67" s="9"/>
      <c r="F67" s="12"/>
      <c r="G67" s="9"/>
      <c r="H67" s="12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13"/>
      <c r="Y67" s="9"/>
      <c r="Z67" s="9"/>
      <c r="AA67" s="9"/>
      <c r="AB67" s="22"/>
      <c r="AC67" s="13"/>
      <c r="AD67" s="9"/>
      <c r="AE67" s="9"/>
      <c r="AF67" s="13"/>
      <c r="AG67" s="9"/>
      <c r="AH67" s="13"/>
    </row>
    <row r="68" spans="2:34" x14ac:dyDescent="0.25">
      <c r="B68" s="9"/>
      <c r="C68" s="12"/>
      <c r="D68" s="9"/>
      <c r="E68" s="9"/>
      <c r="F68" s="12"/>
      <c r="G68" s="9"/>
      <c r="H68" s="12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13"/>
      <c r="Y68" s="9"/>
      <c r="Z68" s="9"/>
      <c r="AA68" s="9"/>
      <c r="AB68" s="22"/>
      <c r="AC68" s="13"/>
      <c r="AD68" s="9"/>
      <c r="AE68" s="9"/>
      <c r="AF68" s="13"/>
      <c r="AG68" s="9"/>
      <c r="AH68" s="13"/>
    </row>
    <row r="69" spans="2:34" x14ac:dyDescent="0.25">
      <c r="B69" s="9"/>
      <c r="C69" s="12"/>
      <c r="D69" s="9"/>
      <c r="E69" s="9"/>
      <c r="F69" s="12"/>
      <c r="G69" s="9"/>
      <c r="H69" s="12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13"/>
      <c r="Y69" s="9"/>
      <c r="Z69" s="9"/>
      <c r="AA69" s="9"/>
      <c r="AB69" s="22"/>
      <c r="AC69" s="13"/>
      <c r="AD69" s="9"/>
      <c r="AE69" s="9"/>
      <c r="AF69" s="13"/>
      <c r="AG69" s="9"/>
      <c r="AH69" s="13"/>
    </row>
    <row r="70" spans="2:34" x14ac:dyDescent="0.25">
      <c r="B70" s="9"/>
      <c r="C70" s="12"/>
      <c r="D70" s="9"/>
      <c r="E70" s="9"/>
      <c r="F70" s="12"/>
      <c r="G70" s="9"/>
      <c r="H70" s="12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13"/>
      <c r="Y70" s="9"/>
      <c r="Z70" s="9"/>
      <c r="AA70" s="9"/>
      <c r="AB70" s="22"/>
      <c r="AC70" s="13"/>
      <c r="AD70" s="9"/>
      <c r="AE70" s="9"/>
      <c r="AF70" s="13"/>
      <c r="AG70" s="9"/>
      <c r="AH70" s="13"/>
    </row>
    <row r="71" spans="2:34" x14ac:dyDescent="0.25">
      <c r="B71" s="9"/>
      <c r="C71" s="12"/>
      <c r="D71" s="9"/>
      <c r="E71" s="9"/>
      <c r="F71" s="12"/>
      <c r="G71" s="9"/>
      <c r="H71" s="12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13"/>
      <c r="Y71" s="9"/>
      <c r="Z71" s="9"/>
      <c r="AA71" s="9"/>
      <c r="AB71" s="22"/>
      <c r="AC71" s="13"/>
      <c r="AD71" s="9"/>
      <c r="AE71" s="9"/>
      <c r="AF71" s="13"/>
      <c r="AG71" s="9"/>
      <c r="AH71" s="13"/>
    </row>
    <row r="72" spans="2:34" x14ac:dyDescent="0.25">
      <c r="B72" s="9"/>
      <c r="C72" s="12"/>
      <c r="D72" s="9"/>
      <c r="E72" s="9"/>
      <c r="F72" s="12"/>
      <c r="G72" s="9"/>
      <c r="H72" s="12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3"/>
      <c r="Y72" s="9"/>
      <c r="Z72" s="9"/>
      <c r="AA72" s="9"/>
      <c r="AB72" s="22"/>
      <c r="AC72" s="13"/>
      <c r="AD72" s="9"/>
      <c r="AE72" s="9"/>
      <c r="AF72" s="13"/>
      <c r="AG72" s="9"/>
      <c r="AH72" s="13"/>
    </row>
    <row r="73" spans="2:34" x14ac:dyDescent="0.25">
      <c r="B73" s="9"/>
      <c r="C73" s="12"/>
      <c r="D73" s="9"/>
      <c r="E73" s="9"/>
      <c r="F73" s="12"/>
      <c r="G73" s="9"/>
      <c r="H73" s="12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3"/>
      <c r="Y73" s="9"/>
      <c r="Z73" s="9"/>
      <c r="AA73" s="9"/>
      <c r="AB73" s="22"/>
      <c r="AC73" s="13"/>
      <c r="AD73" s="9"/>
      <c r="AE73" s="9"/>
      <c r="AF73" s="13"/>
      <c r="AG73" s="9"/>
      <c r="AH73" s="13"/>
    </row>
    <row r="74" spans="2:34" x14ac:dyDescent="0.25">
      <c r="B74" s="9"/>
      <c r="C74" s="12"/>
      <c r="D74" s="9"/>
      <c r="E74" s="9"/>
      <c r="F74" s="12"/>
      <c r="G74" s="9"/>
      <c r="H74" s="12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3"/>
      <c r="Y74" s="9"/>
      <c r="Z74" s="9"/>
      <c r="AA74" s="9"/>
      <c r="AB74" s="22"/>
      <c r="AC74" s="13"/>
      <c r="AD74" s="9"/>
      <c r="AE74" s="9"/>
      <c r="AF74" s="13"/>
      <c r="AG74" s="9"/>
      <c r="AH74" s="13"/>
    </row>
    <row r="75" spans="2:34" x14ac:dyDescent="0.25">
      <c r="B75" s="9"/>
      <c r="C75" s="12"/>
      <c r="D75" s="9"/>
      <c r="E75" s="9"/>
      <c r="F75" s="12"/>
      <c r="G75" s="9"/>
      <c r="H75" s="12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13"/>
      <c r="Y75" s="9"/>
      <c r="Z75" s="9"/>
      <c r="AA75" s="9"/>
      <c r="AB75" s="22"/>
      <c r="AC75" s="13"/>
      <c r="AD75" s="9"/>
      <c r="AE75" s="9"/>
      <c r="AF75" s="13"/>
      <c r="AG75" s="9"/>
      <c r="AH75" s="13"/>
    </row>
    <row r="76" spans="2:34" x14ac:dyDescent="0.25">
      <c r="B76" s="9"/>
      <c r="C76" s="12"/>
      <c r="D76" s="9"/>
      <c r="E76" s="9"/>
      <c r="F76" s="12"/>
      <c r="G76" s="9"/>
      <c r="H76" s="12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3"/>
      <c r="Y76" s="9"/>
      <c r="Z76" s="9"/>
      <c r="AA76" s="9"/>
      <c r="AB76" s="22"/>
      <c r="AC76" s="13"/>
      <c r="AD76" s="9"/>
      <c r="AE76" s="9"/>
      <c r="AF76" s="13"/>
      <c r="AG76" s="9"/>
      <c r="AH76" s="13"/>
    </row>
    <row r="77" spans="2:34" x14ac:dyDescent="0.25">
      <c r="B77" s="9"/>
      <c r="C77" s="12"/>
      <c r="D77" s="9"/>
      <c r="E77" s="9"/>
      <c r="F77" s="12"/>
      <c r="G77" s="9"/>
      <c r="H77" s="12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13"/>
      <c r="Y77" s="9"/>
      <c r="Z77" s="9"/>
      <c r="AA77" s="9"/>
      <c r="AB77" s="22"/>
      <c r="AC77" s="13"/>
      <c r="AD77" s="9"/>
      <c r="AE77" s="9"/>
      <c r="AF77" s="13"/>
      <c r="AG77" s="9"/>
      <c r="AH77" s="13"/>
    </row>
    <row r="78" spans="2:34" x14ac:dyDescent="0.25">
      <c r="B78" s="9"/>
      <c r="C78" s="12"/>
      <c r="D78" s="9"/>
      <c r="E78" s="9"/>
      <c r="F78" s="12"/>
      <c r="G78" s="9"/>
      <c r="H78" s="12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3"/>
      <c r="Y78" s="9"/>
      <c r="Z78" s="9"/>
      <c r="AA78" s="9"/>
      <c r="AB78" s="22"/>
      <c r="AC78" s="13"/>
      <c r="AD78" s="9"/>
      <c r="AE78" s="9"/>
      <c r="AF78" s="13"/>
      <c r="AG78" s="9"/>
      <c r="AH78" s="13"/>
    </row>
    <row r="79" spans="2:34" x14ac:dyDescent="0.25">
      <c r="B79" s="9"/>
      <c r="C79" s="12"/>
      <c r="D79" s="9"/>
      <c r="E79" s="9"/>
      <c r="F79" s="12"/>
      <c r="G79" s="9"/>
      <c r="H79" s="12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13"/>
      <c r="Y79" s="9"/>
      <c r="Z79" s="9"/>
      <c r="AA79" s="9"/>
      <c r="AB79" s="22"/>
      <c r="AC79" s="13"/>
      <c r="AD79" s="9"/>
      <c r="AE79" s="9"/>
      <c r="AF79" s="13"/>
      <c r="AG79" s="9"/>
      <c r="AH79" s="13"/>
    </row>
    <row r="80" spans="2:34" x14ac:dyDescent="0.25">
      <c r="B80" s="9"/>
      <c r="C80" s="12"/>
      <c r="D80" s="9"/>
      <c r="E80" s="9"/>
      <c r="F80" s="12"/>
      <c r="G80" s="9"/>
      <c r="H80" s="12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13"/>
      <c r="Y80" s="9"/>
      <c r="Z80" s="9"/>
      <c r="AA80" s="9"/>
      <c r="AB80" s="22"/>
      <c r="AC80" s="13"/>
      <c r="AD80" s="9"/>
      <c r="AE80" s="9"/>
      <c r="AF80" s="13"/>
      <c r="AG80" s="9"/>
      <c r="AH80" s="13"/>
    </row>
    <row r="81" spans="2:34" x14ac:dyDescent="0.25">
      <c r="B81" s="9"/>
      <c r="C81" s="12"/>
      <c r="D81" s="9"/>
      <c r="E81" s="9"/>
      <c r="F81" s="12"/>
      <c r="G81" s="9"/>
      <c r="H81" s="12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13"/>
      <c r="Y81" s="9"/>
      <c r="Z81" s="9"/>
      <c r="AA81" s="9"/>
      <c r="AB81" s="22"/>
      <c r="AC81" s="13"/>
      <c r="AD81" s="9"/>
      <c r="AE81" s="9"/>
      <c r="AF81" s="13"/>
      <c r="AG81" s="9"/>
      <c r="AH81" s="13"/>
    </row>
    <row r="82" spans="2:34" x14ac:dyDescent="0.25">
      <c r="B82" s="9"/>
      <c r="C82" s="12"/>
      <c r="D82" s="9"/>
      <c r="E82" s="9"/>
      <c r="F82" s="12"/>
      <c r="G82" s="9"/>
      <c r="H82" s="12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13"/>
      <c r="Y82" s="9"/>
      <c r="Z82" s="9"/>
      <c r="AA82" s="9"/>
      <c r="AB82" s="22"/>
      <c r="AC82" s="13"/>
      <c r="AD82" s="9"/>
      <c r="AE82" s="9"/>
      <c r="AF82" s="13"/>
      <c r="AG82" s="9"/>
      <c r="AH82" s="13"/>
    </row>
    <row r="83" spans="2:34" x14ac:dyDescent="0.25">
      <c r="B83" s="9"/>
      <c r="C83" s="12"/>
      <c r="D83" s="9"/>
      <c r="E83" s="9"/>
      <c r="F83" s="12"/>
      <c r="G83" s="9"/>
      <c r="H83" s="12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13"/>
      <c r="Y83" s="9"/>
      <c r="Z83" s="9"/>
      <c r="AA83" s="9"/>
      <c r="AB83" s="22"/>
      <c r="AC83" s="13"/>
      <c r="AD83" s="9"/>
      <c r="AE83" s="9"/>
      <c r="AF83" s="13"/>
      <c r="AG83" s="9"/>
      <c r="AH83" s="13"/>
    </row>
    <row r="84" spans="2:34" x14ac:dyDescent="0.25">
      <c r="B84" s="9"/>
      <c r="C84" s="12"/>
      <c r="D84" s="9"/>
      <c r="E84" s="9"/>
      <c r="F84" s="12"/>
      <c r="G84" s="9"/>
      <c r="H84" s="12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13"/>
      <c r="Y84" s="9"/>
      <c r="Z84" s="9"/>
      <c r="AA84" s="9"/>
      <c r="AB84" s="22"/>
      <c r="AC84" s="13"/>
      <c r="AD84" s="9"/>
      <c r="AE84" s="9"/>
      <c r="AF84" s="13"/>
      <c r="AG84" s="9"/>
      <c r="AH84" s="13"/>
    </row>
    <row r="85" spans="2:34" x14ac:dyDescent="0.25">
      <c r="B85" s="9"/>
      <c r="C85" s="12"/>
      <c r="D85" s="9"/>
      <c r="E85" s="9"/>
      <c r="F85" s="12"/>
      <c r="G85" s="9"/>
      <c r="H85" s="12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13"/>
      <c r="Y85" s="9"/>
      <c r="Z85" s="9"/>
      <c r="AA85" s="9"/>
      <c r="AB85" s="22"/>
      <c r="AC85" s="13"/>
      <c r="AD85" s="9"/>
      <c r="AE85" s="9"/>
      <c r="AF85" s="13"/>
      <c r="AG85" s="9"/>
      <c r="AH85" s="13"/>
    </row>
    <row r="86" spans="2:34" x14ac:dyDescent="0.25">
      <c r="B86" s="9"/>
      <c r="C86" s="12"/>
      <c r="D86" s="9"/>
      <c r="E86" s="9"/>
      <c r="F86" s="12"/>
      <c r="G86" s="9"/>
      <c r="H86" s="12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13"/>
      <c r="Y86" s="9"/>
      <c r="Z86" s="9"/>
      <c r="AA86" s="9"/>
      <c r="AB86" s="22"/>
      <c r="AC86" s="13"/>
      <c r="AD86" s="9"/>
      <c r="AE86" s="9"/>
      <c r="AF86" s="13"/>
      <c r="AG86" s="9"/>
      <c r="AH86" s="13"/>
    </row>
  </sheetData>
  <mergeCells count="32">
    <mergeCell ref="AD3:AF3"/>
    <mergeCell ref="AG3:AH3"/>
    <mergeCell ref="W2:AH2"/>
    <mergeCell ref="C2:E2"/>
    <mergeCell ref="F2:H2"/>
    <mergeCell ref="U2:V2"/>
    <mergeCell ref="W3:X3"/>
    <mergeCell ref="Y3:AC3"/>
    <mergeCell ref="U3:U4"/>
    <mergeCell ref="V3:V4"/>
    <mergeCell ref="O2:O4"/>
    <mergeCell ref="Q2:Q4"/>
    <mergeCell ref="R2:R4"/>
    <mergeCell ref="S2:S4"/>
    <mergeCell ref="T2:T4"/>
    <mergeCell ref="P2:P4"/>
    <mergeCell ref="A25:V25"/>
    <mergeCell ref="W25:AH25"/>
    <mergeCell ref="B2:B4"/>
    <mergeCell ref="A2:A4"/>
    <mergeCell ref="C3:C4"/>
    <mergeCell ref="D3:D4"/>
    <mergeCell ref="E3:E4"/>
    <mergeCell ref="F3:F4"/>
    <mergeCell ref="G3:G4"/>
    <mergeCell ref="H3:H4"/>
    <mergeCell ref="I2:I4"/>
    <mergeCell ref="J2:J4"/>
    <mergeCell ref="K2:K4"/>
    <mergeCell ref="L2:L4"/>
    <mergeCell ref="M2:M4"/>
    <mergeCell ref="N2:N4"/>
  </mergeCells>
  <pageMargins left="0.7" right="0.7" top="0.75" bottom="0.75" header="0.3" footer="0.3"/>
  <pageSetup paperSize="9" scale="42" orientation="landscape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Joanna Pawelczyk</cp:lastModifiedBy>
  <cp:lastPrinted>2020-02-06T03:18:59Z</cp:lastPrinted>
  <dcterms:created xsi:type="dcterms:W3CDTF">2019-09-06T07:56:47Z</dcterms:created>
  <dcterms:modified xsi:type="dcterms:W3CDTF">2020-02-17T11:37:40Z</dcterms:modified>
</cp:coreProperties>
</file>